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<sst xmlns="http://schemas.openxmlformats.org/spreadsheetml/2006/main" count="181" uniqueCount="115">
  <si>
    <t>Quadri</t>
  </si>
  <si>
    <t>Jardin Familial de France</t>
  </si>
  <si>
    <t>Description du lectorat</t>
  </si>
  <si>
    <t>CSP</t>
  </si>
  <si>
    <t>remise</t>
  </si>
  <si>
    <t>Lecteur</t>
  </si>
  <si>
    <t>Tirage</t>
  </si>
  <si>
    <t>diffusion</t>
  </si>
  <si>
    <t>âge</t>
  </si>
  <si>
    <t>sexe</t>
  </si>
  <si>
    <t>30,7 et 69,3</t>
  </si>
  <si>
    <t>professionnel</t>
  </si>
  <si>
    <t>Lien horticole</t>
  </si>
  <si>
    <t>25 et 75</t>
  </si>
  <si>
    <t>moins de 35 ans : 10%    de 35 à 60 : 58%</t>
  </si>
  <si>
    <t>Format A5</t>
  </si>
  <si>
    <t>Présence de 4 couleurs</t>
  </si>
  <si>
    <t>Photo ou dessin du produit</t>
  </si>
  <si>
    <t>Présence du mot "serre"</t>
  </si>
  <si>
    <t>Nom + coordonnées de l'entreprise</t>
  </si>
  <si>
    <t>Site ou mél</t>
  </si>
  <si>
    <t>Logo</t>
  </si>
  <si>
    <t>Lisibilité, esthétique de l'encart</t>
  </si>
  <si>
    <t>Slogan (1 si présent + 0,5 si pertinent)</t>
  </si>
  <si>
    <t>Arguments publicitaires (0,5 par qualité)</t>
  </si>
  <si>
    <t>Encart publicitaire</t>
  </si>
  <si>
    <t>Conclusion</t>
  </si>
  <si>
    <t>Introduction (essai de rédaction 1 point)</t>
  </si>
  <si>
    <t>Total ICF</t>
  </si>
  <si>
    <t xml:space="preserve">Conclusion </t>
  </si>
  <si>
    <t>Forme (Présentation 2 pts Orth. et syntaxe 2 pts)</t>
  </si>
  <si>
    <t>M31405</t>
  </si>
  <si>
    <t>Total encart publicitaire</t>
  </si>
  <si>
    <t>Présentation sous forme de tableau</t>
  </si>
  <si>
    <t>PUHT</t>
  </si>
  <si>
    <t>Total brut</t>
  </si>
  <si>
    <t>1ére remise</t>
  </si>
  <si>
    <t>2ème remise</t>
  </si>
  <si>
    <t>Total net</t>
  </si>
  <si>
    <t>Caractéristiques du lectorat</t>
  </si>
  <si>
    <t>Tirage (ou lectorat)</t>
  </si>
  <si>
    <t>Coût par lecteur ou par n° tiré</t>
  </si>
  <si>
    <t>Bonus (si calcul de l'audience utile)</t>
  </si>
  <si>
    <t>Etude comparative des publications</t>
  </si>
  <si>
    <t>Total étude comparative</t>
  </si>
  <si>
    <t>En-tête</t>
  </si>
  <si>
    <t>Remerciements</t>
  </si>
  <si>
    <t>Annonce envoi de la lettre</t>
  </si>
  <si>
    <t>Formule commerciale</t>
  </si>
  <si>
    <t>Total mél (si style télégraphique note/2)</t>
  </si>
  <si>
    <t>Lettre</t>
  </si>
  <si>
    <t>Annonce de la plaquette</t>
  </si>
  <si>
    <t>Conclusion + Formule de politesse</t>
  </si>
  <si>
    <t>Bonus si devis personnalisé</t>
  </si>
  <si>
    <t>Offre du produit</t>
  </si>
  <si>
    <t>Valorisation du produit</t>
  </si>
  <si>
    <t>Offre commerciale</t>
  </si>
  <si>
    <t>Message électronique</t>
  </si>
  <si>
    <t>Total traitement de la situation commerciale</t>
  </si>
  <si>
    <t>Traitement de la situation commerciale</t>
  </si>
  <si>
    <t>Forme : Plan (pas de plan : 0, plan illogique 1)</t>
  </si>
  <si>
    <t>Page internet</t>
  </si>
  <si>
    <t>Fond (Titre)</t>
  </si>
  <si>
    <t>Fond (Phase introductive)</t>
  </si>
  <si>
    <t>Fond (Possibilité de demande de plaquette et devis)</t>
  </si>
  <si>
    <t>Fond : Coordonnées (- 0,5 par él. Manquant, 0 si pas de mél)</t>
  </si>
  <si>
    <t>Fond (Message)</t>
  </si>
  <si>
    <t>Forme (Formulaire informatisé : case à cocher, à remplir)</t>
  </si>
  <si>
    <t>Forme (Bouton "Envoyer" (ou équivalent)</t>
  </si>
  <si>
    <t>Forme (Barre de défilement dans la case message)</t>
  </si>
  <si>
    <t>Total (page internet)</t>
  </si>
  <si>
    <t>Total du dossier 1 : lancement d'une serre de jardin</t>
  </si>
  <si>
    <t>Fond (Introduction)</t>
  </si>
  <si>
    <t>Fond (problèmes de circulation)</t>
  </si>
  <si>
    <t>Fond (problèmes de volume et surface)</t>
  </si>
  <si>
    <t>Fond (problèmes de lumière)</t>
  </si>
  <si>
    <t>Fond (problèmes concernant les meubles)</t>
  </si>
  <si>
    <t>Dossier 1 : Lancement d'une serre de jardin - 50 points</t>
  </si>
  <si>
    <t>ICF - 10 points</t>
  </si>
  <si>
    <t>Réaménagement des locaux</t>
  </si>
  <si>
    <t>Dossier 2 - 15 points</t>
  </si>
  <si>
    <t>Bonus (si essai de calculs)</t>
  </si>
  <si>
    <t>Forme : présence de 4 rubriques</t>
  </si>
  <si>
    <t>Forme : valeurs brutes</t>
  </si>
  <si>
    <t>Forme : bilan équilibré</t>
  </si>
  <si>
    <t>Fond : ressources stables (-0,5 par erreur)</t>
  </si>
  <si>
    <t>Fond : passif circulant (-0,5 par erreur)</t>
  </si>
  <si>
    <t>FRNG (si cohérent avec le bilan 1 point, 0 dans tous les autres cas)</t>
  </si>
  <si>
    <t>BFR (si cohérent avec le bilan 1 point, 0 dans tous les autres cas)</t>
  </si>
  <si>
    <t>Trésorerie (si cohérent avec le bilan 1 point, 0 dans tous les autres cas)</t>
  </si>
  <si>
    <t>Total bilan fonctionnel</t>
  </si>
  <si>
    <t>Total lettre</t>
  </si>
  <si>
    <t>Ratio : CAF/dettes fin (1,5 pertinence, 0,5 pour le calcul)</t>
  </si>
  <si>
    <t>Ratio - Dettes fin./Cap propres (1,5 pertinence, 0,5 pour le calcul)</t>
  </si>
  <si>
    <t>Ratio : FRNG/BFR (0,5 pour la pertience, 0,5 pour le calcul)</t>
  </si>
  <si>
    <t>Bonus : traitement complet (avant/après, calculs…)</t>
  </si>
  <si>
    <t>Total analyse financière</t>
  </si>
  <si>
    <t>Bilan fonctionnel</t>
  </si>
  <si>
    <t>Analyse financière</t>
  </si>
  <si>
    <t>Total dossier 3 : projet d'investissement</t>
  </si>
  <si>
    <t>Dossier 3 - 25 points</t>
  </si>
  <si>
    <t>Grille de notation - Etude de cas 2001 PME/PMI</t>
  </si>
  <si>
    <t>Total du dossier 2 : réaménagement des locaux</t>
  </si>
  <si>
    <t>Commentaires : analyse de la situation actuelle, capacité d'investissement et d'endettement, repect de la contrainte de trésorerie (présent mais indigent : 1 pt; Simpliste ou partiel : 2 pts, Avec deux des él. Ci-dessus traités : 4 pts)</t>
  </si>
  <si>
    <t>Ratio - ressources stables/Emplois stables (0,5 pour la pertinence 0,5 pour le calcul)</t>
  </si>
  <si>
    <t>CAF (à partir d'EBE -0,5 par erreur, par résultat 1 point par erreur)</t>
  </si>
  <si>
    <t>Fond : actif circulant (-0,5 par erreur)</t>
  </si>
  <si>
    <t>Fond : emplois stables (1,5 ou 0)</t>
  </si>
  <si>
    <t>Rappel du Mél du client ou du nôtre</t>
  </si>
  <si>
    <t>En-tête (-0,5 par élément manquant 0 si deux éléments manquants, -1 si pas de PJ)</t>
  </si>
  <si>
    <t>Forme (forme de la demande de plaquette ou devis : case à cocher, lien, menu)</t>
  </si>
  <si>
    <t>Forme (- 0,5 par élément manquant, si 2 éléments manquants 0)</t>
  </si>
  <si>
    <t>Fond (Proposition de solution : 1 seule proposition 0, proposition illogique note/2)</t>
  </si>
  <si>
    <t>NOTE SUR 20</t>
  </si>
  <si>
    <t>TOTAL GENERAL SUR 100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</si>
</sst>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b/>
      <sz val="8.5"/>
      <name val="MS Sans Serif"/>
      <family val="2"/>
    </font>
    <font>
      <b/>
      <sz val="18"/>
      <name val="MS Sans Serif"/>
      <family val="2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" fontId="3" fillId="0" borderId="16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" fontId="4" fillId="0" borderId="3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 wrapText="1"/>
    </xf>
    <xf numFmtId="0" fontId="8" fillId="0" borderId="43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textRotation="90" wrapText="1"/>
    </xf>
    <xf numFmtId="0" fontId="9" fillId="2" borderId="45" xfId="0" applyFont="1" applyFill="1" applyBorder="1" applyAlignment="1">
      <alignment horizontal="center" textRotation="90" wrapText="1"/>
    </xf>
    <xf numFmtId="0" fontId="9" fillId="2" borderId="27" xfId="0" applyFont="1" applyFill="1" applyBorder="1" applyAlignment="1">
      <alignment horizontal="center" textRotation="90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4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 textRotation="90"/>
    </xf>
    <xf numFmtId="0" fontId="7" fillId="0" borderId="53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7" fillId="2" borderId="6" xfId="0" applyFont="1" applyFill="1" applyBorder="1" applyAlignment="1">
      <alignment horizontal="center" textRotation="90"/>
    </xf>
    <xf numFmtId="0" fontId="7" fillId="2" borderId="8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1" fillId="0" borderId="5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workbookViewId="0" topLeftCell="A1">
      <selection activeCell="D12" sqref="D12"/>
    </sheetView>
  </sheetViews>
  <sheetFormatPr defaultColWidth="11.421875" defaultRowHeight="12.75"/>
  <cols>
    <col min="1" max="1" width="23.00390625" style="1" customWidth="1"/>
    <col min="2" max="2" width="22.8515625" style="1" customWidth="1"/>
    <col min="3" max="3" width="23.28125" style="1" customWidth="1"/>
    <col min="4" max="4" width="22.421875" style="1" customWidth="1"/>
    <col min="5" max="16384" width="11.421875" style="1" customWidth="1"/>
  </cols>
  <sheetData>
    <row r="5" spans="2:3" ht="12.75">
      <c r="B5" s="1" t="s">
        <v>1</v>
      </c>
      <c r="C5" s="1" t="s">
        <v>12</v>
      </c>
    </row>
    <row r="8" spans="1:4" ht="12.75">
      <c r="A8" s="1" t="s">
        <v>0</v>
      </c>
      <c r="B8" s="1">
        <v>6000</v>
      </c>
      <c r="C8" s="1">
        <v>6250</v>
      </c>
      <c r="D8" s="1">
        <v>8500</v>
      </c>
    </row>
    <row r="9" spans="2:4" ht="12.75">
      <c r="B9" s="1">
        <f>B8*4</f>
        <v>24000</v>
      </c>
      <c r="C9" s="1">
        <f>C8*4</f>
        <v>25000</v>
      </c>
      <c r="D9" s="1">
        <f>D8*4</f>
        <v>34000</v>
      </c>
    </row>
    <row r="10" spans="1:4" ht="12.75">
      <c r="A10" s="1" t="s">
        <v>4</v>
      </c>
      <c r="B10" s="1">
        <f>B9*15%</f>
        <v>3600</v>
      </c>
      <c r="C10" s="1">
        <f>C9*10%</f>
        <v>2500</v>
      </c>
      <c r="D10" s="1">
        <f>D8*15%</f>
        <v>1275</v>
      </c>
    </row>
    <row r="11" ht="15" customHeight="1">
      <c r="D11" s="1">
        <f>D8-D10-(D8-D10)*5%</f>
        <v>6863.75</v>
      </c>
    </row>
    <row r="12" spans="2:4" ht="15" customHeight="1">
      <c r="B12" s="1">
        <f>B9-B10</f>
        <v>20400</v>
      </c>
      <c r="C12" s="1">
        <f>C9-C10</f>
        <v>22500</v>
      </c>
      <c r="D12" s="1">
        <f>D11*4</f>
        <v>27455</v>
      </c>
    </row>
    <row r="13" spans="1:2" ht="15" customHeight="1">
      <c r="A13" s="1" t="s">
        <v>7</v>
      </c>
      <c r="B13" s="1">
        <v>24500</v>
      </c>
    </row>
    <row r="14" spans="1:4" ht="12.75">
      <c r="A14" s="1" t="s">
        <v>6</v>
      </c>
      <c r="B14" s="1">
        <v>27000</v>
      </c>
      <c r="D14" s="1">
        <v>212000</v>
      </c>
    </row>
    <row r="15" spans="1:4" ht="12.75">
      <c r="A15" s="1" t="s">
        <v>5</v>
      </c>
      <c r="C15" s="1">
        <v>41000</v>
      </c>
      <c r="D15" s="1">
        <v>756000</v>
      </c>
    </row>
    <row r="16" ht="12.75">
      <c r="D16" s="2"/>
    </row>
    <row r="19" spans="1:3" ht="12.75">
      <c r="A19" s="1" t="s">
        <v>2</v>
      </c>
      <c r="C19" s="1" t="s">
        <v>11</v>
      </c>
    </row>
    <row r="20" spans="1:2" ht="39" customHeight="1">
      <c r="A20" s="1" t="s">
        <v>3</v>
      </c>
      <c r="B20" s="1" t="s">
        <v>14</v>
      </c>
    </row>
    <row r="21" ht="12.75">
      <c r="A21" s="1" t="s">
        <v>8</v>
      </c>
    </row>
    <row r="22" spans="1:4" ht="12.75">
      <c r="A22" s="1" t="s">
        <v>9</v>
      </c>
      <c r="B22" s="1" t="s">
        <v>13</v>
      </c>
      <c r="D22" s="1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203"/>
  <sheetViews>
    <sheetView tabSelected="1" workbookViewId="0" topLeftCell="A34">
      <selection activeCell="C61" sqref="C61"/>
    </sheetView>
  </sheetViews>
  <sheetFormatPr defaultColWidth="11.421875" defaultRowHeight="12.75"/>
  <cols>
    <col min="1" max="1" width="13.00390625" style="42" customWidth="1"/>
    <col min="2" max="4" width="2.8515625" style="3" bestFit="1" customWidth="1"/>
    <col min="5" max="5" width="3.28125" style="3" bestFit="1" customWidth="1"/>
    <col min="6" max="6" width="3.140625" style="3" bestFit="1" customWidth="1"/>
    <col min="7" max="7" width="3.57421875" style="3" bestFit="1" customWidth="1"/>
    <col min="8" max="9" width="2.8515625" style="3" bestFit="1" customWidth="1"/>
    <col min="10" max="10" width="3.57421875" style="3" bestFit="1" customWidth="1"/>
    <col min="11" max="13" width="2.8515625" style="3" bestFit="1" customWidth="1"/>
    <col min="14" max="14" width="3.57421875" style="3" bestFit="1" customWidth="1"/>
    <col min="15" max="15" width="2.8515625" style="3" bestFit="1" customWidth="1"/>
    <col min="16" max="16" width="3.28125" style="3" bestFit="1" customWidth="1"/>
    <col min="17" max="17" width="3.140625" style="3" bestFit="1" customWidth="1"/>
    <col min="18" max="22" width="2.8515625" style="3" bestFit="1" customWidth="1"/>
    <col min="23" max="23" width="3.140625" style="3" bestFit="1" customWidth="1"/>
    <col min="24" max="26" width="2.8515625" style="3" bestFit="1" customWidth="1"/>
    <col min="27" max="27" width="3.7109375" style="3" bestFit="1" customWidth="1"/>
    <col min="28" max="28" width="3.28125" style="3" bestFit="1" customWidth="1"/>
    <col min="29" max="32" width="2.8515625" style="3" bestFit="1" customWidth="1"/>
    <col min="33" max="33" width="3.00390625" style="3" bestFit="1" customWidth="1"/>
    <col min="34" max="37" width="2.8515625" style="3" bestFit="1" customWidth="1"/>
    <col min="38" max="38" width="3.7109375" style="3" bestFit="1" customWidth="1"/>
    <col min="39" max="39" width="3.00390625" style="3" bestFit="1" customWidth="1"/>
    <col min="40" max="42" width="2.8515625" style="3" bestFit="1" customWidth="1"/>
    <col min="43" max="43" width="3.7109375" style="3" customWidth="1"/>
    <col min="44" max="45" width="2.8515625" style="3" bestFit="1" customWidth="1"/>
    <col min="46" max="49" width="3.140625" style="3" customWidth="1"/>
    <col min="50" max="50" width="3.140625" style="3" bestFit="1" customWidth="1"/>
    <col min="51" max="52" width="2.8515625" style="3" bestFit="1" customWidth="1"/>
    <col min="53" max="53" width="3.57421875" style="3" customWidth="1"/>
    <col min="54" max="54" width="4.28125" style="3" customWidth="1"/>
    <col min="55" max="56" width="2.8515625" style="3" bestFit="1" customWidth="1"/>
    <col min="57" max="62" width="3.140625" style="3" bestFit="1" customWidth="1"/>
    <col min="63" max="63" width="3.140625" style="3" customWidth="1"/>
    <col min="64" max="64" width="3.7109375" style="3" bestFit="1" customWidth="1"/>
    <col min="65" max="65" width="3.8515625" style="3" customWidth="1"/>
    <col min="66" max="75" width="3.140625" style="3" customWidth="1"/>
    <col min="76" max="76" width="3.8515625" style="3" customWidth="1"/>
    <col min="77" max="80" width="3.140625" style="3" customWidth="1"/>
    <col min="81" max="81" width="3.140625" style="3" bestFit="1" customWidth="1"/>
    <col min="82" max="82" width="7.8515625" style="3" customWidth="1"/>
    <col min="83" max="83" width="3.140625" style="3" bestFit="1" customWidth="1"/>
    <col min="84" max="84" width="3.8515625" style="3" customWidth="1"/>
    <col min="85" max="85" width="3.421875" style="3" customWidth="1"/>
    <col min="86" max="86" width="5.57421875" style="3" customWidth="1"/>
    <col min="87" max="87" width="4.140625" style="3" customWidth="1"/>
    <col min="88" max="159" width="3.7109375" style="3" customWidth="1"/>
    <col min="160" max="16384" width="11.421875" style="3" customWidth="1"/>
  </cols>
  <sheetData>
    <row r="1" spans="1:94" ht="18.75" customHeight="1">
      <c r="A1" s="50"/>
      <c r="B1" s="139" t="s">
        <v>101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54"/>
      <c r="CJ1" s="54"/>
      <c r="CK1" s="54"/>
      <c r="CL1" s="54"/>
      <c r="CM1" s="54"/>
      <c r="CN1" s="54"/>
      <c r="CO1" s="54"/>
      <c r="CP1" s="49"/>
    </row>
    <row r="2" spans="1:94" ht="6" customHeight="1" thickBot="1">
      <c r="A2" s="5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49"/>
    </row>
    <row r="3" spans="1:94" s="37" customFormat="1" ht="16.5" customHeight="1" thickBot="1">
      <c r="A3" s="51"/>
      <c r="B3" s="149" t="s">
        <v>78</v>
      </c>
      <c r="C3" s="150"/>
      <c r="D3" s="150"/>
      <c r="E3" s="151"/>
      <c r="F3" s="96" t="s">
        <v>77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8"/>
      <c r="BC3" s="96" t="s">
        <v>80</v>
      </c>
      <c r="BD3" s="97"/>
      <c r="BE3" s="97"/>
      <c r="BF3" s="97"/>
      <c r="BG3" s="97"/>
      <c r="BH3" s="97"/>
      <c r="BI3" s="97"/>
      <c r="BJ3" s="97"/>
      <c r="BK3" s="97"/>
      <c r="BL3" s="97"/>
      <c r="BM3" s="98"/>
      <c r="BN3" s="96" t="s">
        <v>100</v>
      </c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8"/>
      <c r="CH3" s="140" t="s">
        <v>114</v>
      </c>
      <c r="CI3" s="140" t="s">
        <v>113</v>
      </c>
      <c r="CJ3" s="55"/>
      <c r="CK3" s="55"/>
      <c r="CL3" s="55"/>
      <c r="CM3" s="55"/>
      <c r="CN3" s="55"/>
      <c r="CO3" s="55"/>
      <c r="CP3" s="36"/>
    </row>
    <row r="4" spans="1:94" s="38" customFormat="1" ht="54" customHeight="1" thickBot="1">
      <c r="A4" s="52"/>
      <c r="B4" s="152"/>
      <c r="C4" s="153"/>
      <c r="D4" s="153"/>
      <c r="E4" s="154"/>
      <c r="F4" s="155" t="s">
        <v>25</v>
      </c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09" t="s">
        <v>43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C4" s="109" t="s">
        <v>57</v>
      </c>
      <c r="AD4" s="110"/>
      <c r="AE4" s="110"/>
      <c r="AF4" s="110"/>
      <c r="AG4" s="111"/>
      <c r="AH4" s="109" t="s">
        <v>50</v>
      </c>
      <c r="AI4" s="110"/>
      <c r="AJ4" s="110"/>
      <c r="AK4" s="110"/>
      <c r="AL4" s="110"/>
      <c r="AM4" s="111"/>
      <c r="AN4" s="109" t="s">
        <v>59</v>
      </c>
      <c r="AO4" s="110"/>
      <c r="AP4" s="110"/>
      <c r="AQ4" s="111"/>
      <c r="AR4" s="103" t="s">
        <v>61</v>
      </c>
      <c r="AS4" s="104"/>
      <c r="AT4" s="104"/>
      <c r="AU4" s="104"/>
      <c r="AV4" s="104"/>
      <c r="AW4" s="104"/>
      <c r="AX4" s="104"/>
      <c r="AY4" s="104"/>
      <c r="AZ4" s="104"/>
      <c r="BA4" s="105"/>
      <c r="BB4" s="115" t="s">
        <v>71</v>
      </c>
      <c r="BC4" s="103" t="s">
        <v>79</v>
      </c>
      <c r="BD4" s="104"/>
      <c r="BE4" s="104"/>
      <c r="BF4" s="104"/>
      <c r="BG4" s="104"/>
      <c r="BH4" s="104"/>
      <c r="BI4" s="104"/>
      <c r="BJ4" s="104"/>
      <c r="BK4" s="104"/>
      <c r="BL4" s="105"/>
      <c r="BM4" s="115" t="s">
        <v>102</v>
      </c>
      <c r="BN4" s="103" t="s">
        <v>97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5"/>
      <c r="BY4" s="103" t="s">
        <v>98</v>
      </c>
      <c r="BZ4" s="104"/>
      <c r="CA4" s="104"/>
      <c r="CB4" s="104"/>
      <c r="CC4" s="104"/>
      <c r="CD4" s="104"/>
      <c r="CE4" s="104"/>
      <c r="CF4" s="104"/>
      <c r="CG4" s="106" t="s">
        <v>99</v>
      </c>
      <c r="CH4" s="141"/>
      <c r="CI4" s="141"/>
      <c r="CJ4" s="56"/>
      <c r="CK4" s="56"/>
      <c r="CL4" s="56"/>
      <c r="CM4" s="56"/>
      <c r="CN4" s="56"/>
      <c r="CO4" s="56"/>
      <c r="CP4" s="39"/>
    </row>
    <row r="5" spans="1:108" s="40" customFormat="1" ht="12.75" customHeight="1">
      <c r="A5" s="53"/>
      <c r="B5" s="158" t="s">
        <v>27</v>
      </c>
      <c r="C5" s="118" t="s">
        <v>29</v>
      </c>
      <c r="D5" s="124" t="s">
        <v>30</v>
      </c>
      <c r="E5" s="161" t="s">
        <v>28</v>
      </c>
      <c r="F5" s="112" t="s">
        <v>15</v>
      </c>
      <c r="G5" s="118" t="s">
        <v>16</v>
      </c>
      <c r="H5" s="118" t="s">
        <v>17</v>
      </c>
      <c r="I5" s="118" t="s">
        <v>18</v>
      </c>
      <c r="J5" s="118" t="s">
        <v>19</v>
      </c>
      <c r="K5" s="118" t="s">
        <v>20</v>
      </c>
      <c r="L5" s="118" t="s">
        <v>21</v>
      </c>
      <c r="M5" s="118" t="s">
        <v>22</v>
      </c>
      <c r="N5" s="118" t="s">
        <v>23</v>
      </c>
      <c r="O5" s="124" t="s">
        <v>24</v>
      </c>
      <c r="P5" s="121" t="s">
        <v>32</v>
      </c>
      <c r="Q5" s="112" t="s">
        <v>33</v>
      </c>
      <c r="R5" s="118" t="s">
        <v>34</v>
      </c>
      <c r="S5" s="118" t="s">
        <v>35</v>
      </c>
      <c r="T5" s="118" t="s">
        <v>36</v>
      </c>
      <c r="U5" s="118" t="s">
        <v>37</v>
      </c>
      <c r="V5" s="118" t="s">
        <v>38</v>
      </c>
      <c r="W5" s="118" t="s">
        <v>39</v>
      </c>
      <c r="X5" s="118" t="s">
        <v>40</v>
      </c>
      <c r="Y5" s="118" t="s">
        <v>41</v>
      </c>
      <c r="Z5" s="118" t="s">
        <v>26</v>
      </c>
      <c r="AA5" s="127" t="s">
        <v>42</v>
      </c>
      <c r="AB5" s="130" t="s">
        <v>44</v>
      </c>
      <c r="AC5" s="112" t="s">
        <v>45</v>
      </c>
      <c r="AD5" s="118" t="s">
        <v>46</v>
      </c>
      <c r="AE5" s="118" t="s">
        <v>47</v>
      </c>
      <c r="AF5" s="124" t="s">
        <v>48</v>
      </c>
      <c r="AG5" s="130" t="s">
        <v>49</v>
      </c>
      <c r="AH5" s="112" t="s">
        <v>109</v>
      </c>
      <c r="AI5" s="118" t="s">
        <v>108</v>
      </c>
      <c r="AJ5" s="118" t="s">
        <v>51</v>
      </c>
      <c r="AK5" s="118" t="s">
        <v>52</v>
      </c>
      <c r="AL5" s="127" t="s">
        <v>53</v>
      </c>
      <c r="AM5" s="130" t="s">
        <v>91</v>
      </c>
      <c r="AN5" s="112" t="s">
        <v>54</v>
      </c>
      <c r="AO5" s="99" t="s">
        <v>55</v>
      </c>
      <c r="AP5" s="124" t="s">
        <v>56</v>
      </c>
      <c r="AQ5" s="130" t="s">
        <v>58</v>
      </c>
      <c r="AR5" s="112" t="s">
        <v>62</v>
      </c>
      <c r="AS5" s="112" t="s">
        <v>63</v>
      </c>
      <c r="AT5" s="118" t="s">
        <v>64</v>
      </c>
      <c r="AU5" s="118" t="s">
        <v>65</v>
      </c>
      <c r="AV5" s="118" t="s">
        <v>66</v>
      </c>
      <c r="AW5" s="118" t="s">
        <v>67</v>
      </c>
      <c r="AX5" s="118" t="s">
        <v>68</v>
      </c>
      <c r="AY5" s="118" t="s">
        <v>69</v>
      </c>
      <c r="AZ5" s="118" t="s">
        <v>110</v>
      </c>
      <c r="BA5" s="131" t="s">
        <v>70</v>
      </c>
      <c r="BB5" s="116"/>
      <c r="BC5" s="134" t="s">
        <v>111</v>
      </c>
      <c r="BD5" s="99" t="s">
        <v>60</v>
      </c>
      <c r="BE5" s="99" t="s">
        <v>72</v>
      </c>
      <c r="BF5" s="118" t="s">
        <v>73</v>
      </c>
      <c r="BG5" s="118" t="s">
        <v>74</v>
      </c>
      <c r="BH5" s="118" t="s">
        <v>75</v>
      </c>
      <c r="BI5" s="118" t="s">
        <v>76</v>
      </c>
      <c r="BJ5" s="118" t="s">
        <v>112</v>
      </c>
      <c r="BK5" s="118" t="s">
        <v>26</v>
      </c>
      <c r="BL5" s="136" t="s">
        <v>81</v>
      </c>
      <c r="BM5" s="116"/>
      <c r="BN5" s="118" t="s">
        <v>82</v>
      </c>
      <c r="BO5" s="118" t="s">
        <v>83</v>
      </c>
      <c r="BP5" s="118" t="s">
        <v>84</v>
      </c>
      <c r="BQ5" s="118" t="s">
        <v>107</v>
      </c>
      <c r="BR5" s="99" t="s">
        <v>106</v>
      </c>
      <c r="BS5" s="118" t="s">
        <v>85</v>
      </c>
      <c r="BT5" s="118" t="s">
        <v>86</v>
      </c>
      <c r="BU5" s="118" t="s">
        <v>87</v>
      </c>
      <c r="BV5" s="118" t="s">
        <v>88</v>
      </c>
      <c r="BW5" s="124" t="s">
        <v>89</v>
      </c>
      <c r="BX5" s="121" t="s">
        <v>90</v>
      </c>
      <c r="BY5" s="112" t="s">
        <v>105</v>
      </c>
      <c r="BZ5" s="118" t="s">
        <v>104</v>
      </c>
      <c r="CA5" s="118" t="s">
        <v>92</v>
      </c>
      <c r="CB5" s="118" t="s">
        <v>93</v>
      </c>
      <c r="CC5" s="118" t="s">
        <v>94</v>
      </c>
      <c r="CD5" s="101" t="s">
        <v>103</v>
      </c>
      <c r="CE5" s="102" t="s">
        <v>95</v>
      </c>
      <c r="CF5" s="143" t="s">
        <v>96</v>
      </c>
      <c r="CG5" s="107"/>
      <c r="CH5" s="141"/>
      <c r="CI5" s="141"/>
      <c r="CJ5" s="146"/>
      <c r="CK5" s="146"/>
      <c r="CL5" s="146"/>
      <c r="CM5" s="146"/>
      <c r="CN5" s="146"/>
      <c r="CO5" s="146"/>
      <c r="CP5" s="113"/>
      <c r="CQ5" s="119"/>
      <c r="CR5" s="119"/>
      <c r="CS5" s="119"/>
      <c r="CT5" s="147"/>
      <c r="CU5" s="119"/>
      <c r="CV5" s="119"/>
      <c r="CW5" s="119"/>
      <c r="CX5" s="119"/>
      <c r="CY5" s="119"/>
      <c r="CZ5" s="119"/>
      <c r="DA5" s="119"/>
      <c r="DB5" s="119"/>
      <c r="DC5" s="119"/>
      <c r="DD5" s="119"/>
    </row>
    <row r="6" spans="1:108" s="41" customFormat="1" ht="12.75">
      <c r="A6" s="50"/>
      <c r="B6" s="159"/>
      <c r="C6" s="119"/>
      <c r="D6" s="125"/>
      <c r="E6" s="162"/>
      <c r="F6" s="113"/>
      <c r="G6" s="119"/>
      <c r="H6" s="119"/>
      <c r="I6" s="119"/>
      <c r="J6" s="119"/>
      <c r="K6" s="119"/>
      <c r="L6" s="119"/>
      <c r="M6" s="119"/>
      <c r="N6" s="119"/>
      <c r="O6" s="125"/>
      <c r="P6" s="122"/>
      <c r="Q6" s="113"/>
      <c r="R6" s="119"/>
      <c r="S6" s="119"/>
      <c r="T6" s="119"/>
      <c r="U6" s="119"/>
      <c r="V6" s="119"/>
      <c r="W6" s="119"/>
      <c r="X6" s="119"/>
      <c r="Y6" s="119"/>
      <c r="Z6" s="119"/>
      <c r="AA6" s="128"/>
      <c r="AB6" s="122"/>
      <c r="AC6" s="113"/>
      <c r="AD6" s="119"/>
      <c r="AE6" s="119"/>
      <c r="AF6" s="125"/>
      <c r="AG6" s="122"/>
      <c r="AH6" s="113"/>
      <c r="AI6" s="119"/>
      <c r="AJ6" s="119"/>
      <c r="AK6" s="119"/>
      <c r="AL6" s="128"/>
      <c r="AM6" s="122"/>
      <c r="AN6" s="113"/>
      <c r="AO6" s="99"/>
      <c r="AP6" s="125"/>
      <c r="AQ6" s="122"/>
      <c r="AR6" s="113"/>
      <c r="AS6" s="113"/>
      <c r="AT6" s="119"/>
      <c r="AU6" s="119"/>
      <c r="AV6" s="119"/>
      <c r="AW6" s="119"/>
      <c r="AX6" s="119"/>
      <c r="AY6" s="119"/>
      <c r="AZ6" s="119"/>
      <c r="BA6" s="132"/>
      <c r="BB6" s="116"/>
      <c r="BC6" s="134"/>
      <c r="BD6" s="99"/>
      <c r="BE6" s="99"/>
      <c r="BF6" s="119"/>
      <c r="BG6" s="119"/>
      <c r="BH6" s="119"/>
      <c r="BI6" s="119"/>
      <c r="BJ6" s="119"/>
      <c r="BK6" s="119"/>
      <c r="BL6" s="137"/>
      <c r="BM6" s="116"/>
      <c r="BN6" s="119"/>
      <c r="BO6" s="119"/>
      <c r="BP6" s="119"/>
      <c r="BQ6" s="119"/>
      <c r="BR6" s="99"/>
      <c r="BS6" s="119"/>
      <c r="BT6" s="119"/>
      <c r="BU6" s="119"/>
      <c r="BV6" s="119"/>
      <c r="BW6" s="125"/>
      <c r="BX6" s="122"/>
      <c r="BY6" s="113"/>
      <c r="BZ6" s="119"/>
      <c r="CA6" s="119"/>
      <c r="CB6" s="119"/>
      <c r="CC6" s="119"/>
      <c r="CD6" s="101"/>
      <c r="CE6" s="102"/>
      <c r="CF6" s="144"/>
      <c r="CG6" s="107"/>
      <c r="CH6" s="141"/>
      <c r="CI6" s="141"/>
      <c r="CJ6" s="146"/>
      <c r="CK6" s="146"/>
      <c r="CL6" s="146"/>
      <c r="CM6" s="146"/>
      <c r="CN6" s="146"/>
      <c r="CO6" s="146"/>
      <c r="CP6" s="113"/>
      <c r="CQ6" s="119"/>
      <c r="CR6" s="119"/>
      <c r="CS6" s="119"/>
      <c r="CT6" s="147"/>
      <c r="CU6" s="119"/>
      <c r="CV6" s="119"/>
      <c r="CW6" s="119"/>
      <c r="CX6" s="119"/>
      <c r="CY6" s="119"/>
      <c r="CZ6" s="119"/>
      <c r="DA6" s="119"/>
      <c r="DB6" s="119"/>
      <c r="DC6" s="119"/>
      <c r="DD6" s="119"/>
    </row>
    <row r="7" spans="1:108" s="41" customFormat="1" ht="12.75">
      <c r="A7" s="50"/>
      <c r="B7" s="159"/>
      <c r="C7" s="119"/>
      <c r="D7" s="125"/>
      <c r="E7" s="162"/>
      <c r="F7" s="113"/>
      <c r="G7" s="119"/>
      <c r="H7" s="119"/>
      <c r="I7" s="119"/>
      <c r="J7" s="119"/>
      <c r="K7" s="119"/>
      <c r="L7" s="119"/>
      <c r="M7" s="119"/>
      <c r="N7" s="119"/>
      <c r="O7" s="125"/>
      <c r="P7" s="122"/>
      <c r="Q7" s="113"/>
      <c r="R7" s="119"/>
      <c r="S7" s="119"/>
      <c r="T7" s="119"/>
      <c r="U7" s="119"/>
      <c r="V7" s="119"/>
      <c r="W7" s="119"/>
      <c r="X7" s="119"/>
      <c r="Y7" s="119"/>
      <c r="Z7" s="119"/>
      <c r="AA7" s="128"/>
      <c r="AB7" s="122"/>
      <c r="AC7" s="113"/>
      <c r="AD7" s="119"/>
      <c r="AE7" s="119"/>
      <c r="AF7" s="125"/>
      <c r="AG7" s="122"/>
      <c r="AH7" s="113"/>
      <c r="AI7" s="119"/>
      <c r="AJ7" s="119"/>
      <c r="AK7" s="119"/>
      <c r="AL7" s="128"/>
      <c r="AM7" s="122"/>
      <c r="AN7" s="113"/>
      <c r="AO7" s="99"/>
      <c r="AP7" s="125"/>
      <c r="AQ7" s="122"/>
      <c r="AR7" s="113"/>
      <c r="AS7" s="113"/>
      <c r="AT7" s="119"/>
      <c r="AU7" s="119"/>
      <c r="AV7" s="119"/>
      <c r="AW7" s="119"/>
      <c r="AX7" s="119"/>
      <c r="AY7" s="119"/>
      <c r="AZ7" s="119"/>
      <c r="BA7" s="132"/>
      <c r="BB7" s="116"/>
      <c r="BC7" s="134"/>
      <c r="BD7" s="99"/>
      <c r="BE7" s="99"/>
      <c r="BF7" s="119"/>
      <c r="BG7" s="119"/>
      <c r="BH7" s="119"/>
      <c r="BI7" s="119"/>
      <c r="BJ7" s="119"/>
      <c r="BK7" s="119"/>
      <c r="BL7" s="137"/>
      <c r="BM7" s="116"/>
      <c r="BN7" s="119"/>
      <c r="BO7" s="119"/>
      <c r="BP7" s="119"/>
      <c r="BQ7" s="119"/>
      <c r="BR7" s="99"/>
      <c r="BS7" s="119"/>
      <c r="BT7" s="119"/>
      <c r="BU7" s="119"/>
      <c r="BV7" s="119"/>
      <c r="BW7" s="125"/>
      <c r="BX7" s="122"/>
      <c r="BY7" s="113"/>
      <c r="BZ7" s="119"/>
      <c r="CA7" s="119"/>
      <c r="CB7" s="119"/>
      <c r="CC7" s="119"/>
      <c r="CD7" s="101"/>
      <c r="CE7" s="102"/>
      <c r="CF7" s="144"/>
      <c r="CG7" s="107"/>
      <c r="CH7" s="141"/>
      <c r="CI7" s="141"/>
      <c r="CJ7" s="146"/>
      <c r="CK7" s="146"/>
      <c r="CL7" s="146"/>
      <c r="CM7" s="146"/>
      <c r="CN7" s="146"/>
      <c r="CO7" s="146"/>
      <c r="CP7" s="113"/>
      <c r="CQ7" s="119"/>
      <c r="CR7" s="119"/>
      <c r="CS7" s="119"/>
      <c r="CT7" s="147"/>
      <c r="CU7" s="119"/>
      <c r="CV7" s="119"/>
      <c r="CW7" s="119"/>
      <c r="CX7" s="119"/>
      <c r="CY7" s="119"/>
      <c r="CZ7" s="119"/>
      <c r="DA7" s="119"/>
      <c r="DB7" s="119"/>
      <c r="DC7" s="119"/>
      <c r="DD7" s="119"/>
    </row>
    <row r="8" spans="1:108" s="41" customFormat="1" ht="12.75">
      <c r="A8" s="50"/>
      <c r="B8" s="159"/>
      <c r="C8" s="119"/>
      <c r="D8" s="125"/>
      <c r="E8" s="162"/>
      <c r="F8" s="113"/>
      <c r="G8" s="119"/>
      <c r="H8" s="119"/>
      <c r="I8" s="119"/>
      <c r="J8" s="119"/>
      <c r="K8" s="119"/>
      <c r="L8" s="119"/>
      <c r="M8" s="119"/>
      <c r="N8" s="119"/>
      <c r="O8" s="125"/>
      <c r="P8" s="122"/>
      <c r="Q8" s="113"/>
      <c r="R8" s="119"/>
      <c r="S8" s="119"/>
      <c r="T8" s="119"/>
      <c r="U8" s="119"/>
      <c r="V8" s="119"/>
      <c r="W8" s="119"/>
      <c r="X8" s="119"/>
      <c r="Y8" s="119"/>
      <c r="Z8" s="119"/>
      <c r="AA8" s="128"/>
      <c r="AB8" s="122"/>
      <c r="AC8" s="113"/>
      <c r="AD8" s="119"/>
      <c r="AE8" s="119"/>
      <c r="AF8" s="125"/>
      <c r="AG8" s="122"/>
      <c r="AH8" s="113"/>
      <c r="AI8" s="119"/>
      <c r="AJ8" s="119"/>
      <c r="AK8" s="119"/>
      <c r="AL8" s="128"/>
      <c r="AM8" s="122"/>
      <c r="AN8" s="113"/>
      <c r="AO8" s="99"/>
      <c r="AP8" s="125"/>
      <c r="AQ8" s="122"/>
      <c r="AR8" s="113"/>
      <c r="AS8" s="113"/>
      <c r="AT8" s="119"/>
      <c r="AU8" s="119"/>
      <c r="AV8" s="119"/>
      <c r="AW8" s="119"/>
      <c r="AX8" s="119"/>
      <c r="AY8" s="119"/>
      <c r="AZ8" s="119"/>
      <c r="BA8" s="132"/>
      <c r="BB8" s="116"/>
      <c r="BC8" s="134"/>
      <c r="BD8" s="99"/>
      <c r="BE8" s="99"/>
      <c r="BF8" s="119"/>
      <c r="BG8" s="119"/>
      <c r="BH8" s="119"/>
      <c r="BI8" s="119"/>
      <c r="BJ8" s="119"/>
      <c r="BK8" s="119"/>
      <c r="BL8" s="137"/>
      <c r="BM8" s="116"/>
      <c r="BN8" s="119"/>
      <c r="BO8" s="119"/>
      <c r="BP8" s="119"/>
      <c r="BQ8" s="119"/>
      <c r="BR8" s="99"/>
      <c r="BS8" s="119"/>
      <c r="BT8" s="119"/>
      <c r="BU8" s="119"/>
      <c r="BV8" s="119"/>
      <c r="BW8" s="125"/>
      <c r="BX8" s="122"/>
      <c r="BY8" s="113"/>
      <c r="BZ8" s="119"/>
      <c r="CA8" s="119"/>
      <c r="CB8" s="119"/>
      <c r="CC8" s="119"/>
      <c r="CD8" s="101"/>
      <c r="CE8" s="102"/>
      <c r="CF8" s="144"/>
      <c r="CG8" s="107"/>
      <c r="CH8" s="141"/>
      <c r="CI8" s="141"/>
      <c r="CJ8" s="146"/>
      <c r="CK8" s="146"/>
      <c r="CL8" s="146"/>
      <c r="CM8" s="146"/>
      <c r="CN8" s="146"/>
      <c r="CO8" s="146"/>
      <c r="CP8" s="113"/>
      <c r="CQ8" s="119"/>
      <c r="CR8" s="119"/>
      <c r="CS8" s="119"/>
      <c r="CT8" s="147"/>
      <c r="CU8" s="119"/>
      <c r="CV8" s="119"/>
      <c r="CW8" s="119"/>
      <c r="CX8" s="119"/>
      <c r="CY8" s="119"/>
      <c r="CZ8" s="119"/>
      <c r="DA8" s="119"/>
      <c r="DB8" s="119"/>
      <c r="DC8" s="119"/>
      <c r="DD8" s="119"/>
    </row>
    <row r="9" spans="1:108" s="41" customFormat="1" ht="12.75">
      <c r="A9" s="50"/>
      <c r="B9" s="159"/>
      <c r="C9" s="119"/>
      <c r="D9" s="125"/>
      <c r="E9" s="162"/>
      <c r="F9" s="113"/>
      <c r="G9" s="119"/>
      <c r="H9" s="119"/>
      <c r="I9" s="119"/>
      <c r="J9" s="119"/>
      <c r="K9" s="119"/>
      <c r="L9" s="119"/>
      <c r="M9" s="119"/>
      <c r="N9" s="119"/>
      <c r="O9" s="125"/>
      <c r="P9" s="122"/>
      <c r="Q9" s="113"/>
      <c r="R9" s="119"/>
      <c r="S9" s="119"/>
      <c r="T9" s="119"/>
      <c r="U9" s="119"/>
      <c r="V9" s="119"/>
      <c r="W9" s="119"/>
      <c r="X9" s="119"/>
      <c r="Y9" s="119"/>
      <c r="Z9" s="119"/>
      <c r="AA9" s="128"/>
      <c r="AB9" s="122"/>
      <c r="AC9" s="113"/>
      <c r="AD9" s="119"/>
      <c r="AE9" s="119"/>
      <c r="AF9" s="125"/>
      <c r="AG9" s="122"/>
      <c r="AH9" s="113"/>
      <c r="AI9" s="119"/>
      <c r="AJ9" s="119"/>
      <c r="AK9" s="119"/>
      <c r="AL9" s="128"/>
      <c r="AM9" s="122"/>
      <c r="AN9" s="113"/>
      <c r="AO9" s="99"/>
      <c r="AP9" s="125"/>
      <c r="AQ9" s="122"/>
      <c r="AR9" s="113"/>
      <c r="AS9" s="113"/>
      <c r="AT9" s="119"/>
      <c r="AU9" s="119"/>
      <c r="AV9" s="119"/>
      <c r="AW9" s="119"/>
      <c r="AX9" s="119"/>
      <c r="AY9" s="119"/>
      <c r="AZ9" s="119"/>
      <c r="BA9" s="132"/>
      <c r="BB9" s="116"/>
      <c r="BC9" s="134"/>
      <c r="BD9" s="99"/>
      <c r="BE9" s="99"/>
      <c r="BF9" s="119"/>
      <c r="BG9" s="119"/>
      <c r="BH9" s="119"/>
      <c r="BI9" s="119"/>
      <c r="BJ9" s="119"/>
      <c r="BK9" s="119"/>
      <c r="BL9" s="137"/>
      <c r="BM9" s="116"/>
      <c r="BN9" s="119"/>
      <c r="BO9" s="119"/>
      <c r="BP9" s="119"/>
      <c r="BQ9" s="119"/>
      <c r="BR9" s="99"/>
      <c r="BS9" s="119"/>
      <c r="BT9" s="119"/>
      <c r="BU9" s="119"/>
      <c r="BV9" s="119"/>
      <c r="BW9" s="125"/>
      <c r="BX9" s="122"/>
      <c r="BY9" s="113"/>
      <c r="BZ9" s="119"/>
      <c r="CA9" s="119"/>
      <c r="CB9" s="119"/>
      <c r="CC9" s="119"/>
      <c r="CD9" s="101"/>
      <c r="CE9" s="102"/>
      <c r="CF9" s="144"/>
      <c r="CG9" s="107"/>
      <c r="CH9" s="141"/>
      <c r="CI9" s="141"/>
      <c r="CJ9" s="146"/>
      <c r="CK9" s="146"/>
      <c r="CL9" s="146"/>
      <c r="CM9" s="146"/>
      <c r="CN9" s="146"/>
      <c r="CO9" s="146"/>
      <c r="CP9" s="113"/>
      <c r="CQ9" s="119"/>
      <c r="CR9" s="119"/>
      <c r="CS9" s="119"/>
      <c r="CT9" s="147"/>
      <c r="CU9" s="119"/>
      <c r="CV9" s="119"/>
      <c r="CW9" s="119"/>
      <c r="CX9" s="119"/>
      <c r="CY9" s="119"/>
      <c r="CZ9" s="119"/>
      <c r="DA9" s="119"/>
      <c r="DB9" s="119"/>
      <c r="DC9" s="119"/>
      <c r="DD9" s="119"/>
    </row>
    <row r="10" spans="1:108" s="41" customFormat="1" ht="12.75">
      <c r="A10" s="50"/>
      <c r="B10" s="159"/>
      <c r="C10" s="119"/>
      <c r="D10" s="125"/>
      <c r="E10" s="162"/>
      <c r="F10" s="113"/>
      <c r="G10" s="119"/>
      <c r="H10" s="119"/>
      <c r="I10" s="119"/>
      <c r="J10" s="119"/>
      <c r="K10" s="119"/>
      <c r="L10" s="119"/>
      <c r="M10" s="119"/>
      <c r="N10" s="119"/>
      <c r="O10" s="125"/>
      <c r="P10" s="122"/>
      <c r="Q10" s="113"/>
      <c r="R10" s="119"/>
      <c r="S10" s="119"/>
      <c r="T10" s="119"/>
      <c r="U10" s="119"/>
      <c r="V10" s="119"/>
      <c r="W10" s="119"/>
      <c r="X10" s="119"/>
      <c r="Y10" s="119"/>
      <c r="Z10" s="119"/>
      <c r="AA10" s="128"/>
      <c r="AB10" s="122"/>
      <c r="AC10" s="113"/>
      <c r="AD10" s="119"/>
      <c r="AE10" s="119"/>
      <c r="AF10" s="125"/>
      <c r="AG10" s="122"/>
      <c r="AH10" s="113"/>
      <c r="AI10" s="119"/>
      <c r="AJ10" s="119"/>
      <c r="AK10" s="119"/>
      <c r="AL10" s="128"/>
      <c r="AM10" s="122"/>
      <c r="AN10" s="113"/>
      <c r="AO10" s="99"/>
      <c r="AP10" s="125"/>
      <c r="AQ10" s="122"/>
      <c r="AR10" s="113"/>
      <c r="AS10" s="113"/>
      <c r="AT10" s="119"/>
      <c r="AU10" s="119"/>
      <c r="AV10" s="119"/>
      <c r="AW10" s="119"/>
      <c r="AX10" s="119"/>
      <c r="AY10" s="119"/>
      <c r="AZ10" s="119"/>
      <c r="BA10" s="132"/>
      <c r="BB10" s="116"/>
      <c r="BC10" s="134"/>
      <c r="BD10" s="99"/>
      <c r="BE10" s="99"/>
      <c r="BF10" s="119"/>
      <c r="BG10" s="119"/>
      <c r="BH10" s="119"/>
      <c r="BI10" s="119"/>
      <c r="BJ10" s="119"/>
      <c r="BK10" s="119"/>
      <c r="BL10" s="137"/>
      <c r="BM10" s="116"/>
      <c r="BN10" s="119"/>
      <c r="BO10" s="119"/>
      <c r="BP10" s="119"/>
      <c r="BQ10" s="119"/>
      <c r="BR10" s="99"/>
      <c r="BS10" s="119"/>
      <c r="BT10" s="119"/>
      <c r="BU10" s="119"/>
      <c r="BV10" s="119"/>
      <c r="BW10" s="125"/>
      <c r="BX10" s="122"/>
      <c r="BY10" s="113"/>
      <c r="BZ10" s="119"/>
      <c r="CA10" s="119"/>
      <c r="CB10" s="119"/>
      <c r="CC10" s="119"/>
      <c r="CD10" s="101"/>
      <c r="CE10" s="102"/>
      <c r="CF10" s="144"/>
      <c r="CG10" s="107"/>
      <c r="CH10" s="141"/>
      <c r="CI10" s="141"/>
      <c r="CJ10" s="146"/>
      <c r="CK10" s="146"/>
      <c r="CL10" s="146"/>
      <c r="CM10" s="146"/>
      <c r="CN10" s="146"/>
      <c r="CO10" s="146"/>
      <c r="CP10" s="113"/>
      <c r="CQ10" s="119"/>
      <c r="CR10" s="119"/>
      <c r="CS10" s="119"/>
      <c r="CT10" s="147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</row>
    <row r="11" spans="1:108" s="41" customFormat="1" ht="12.75">
      <c r="A11" s="50"/>
      <c r="B11" s="159"/>
      <c r="C11" s="119"/>
      <c r="D11" s="125"/>
      <c r="E11" s="162"/>
      <c r="F11" s="113"/>
      <c r="G11" s="119"/>
      <c r="H11" s="119"/>
      <c r="I11" s="119"/>
      <c r="J11" s="119"/>
      <c r="K11" s="119"/>
      <c r="L11" s="119"/>
      <c r="M11" s="119"/>
      <c r="N11" s="119"/>
      <c r="O11" s="125"/>
      <c r="P11" s="122"/>
      <c r="Q11" s="113"/>
      <c r="R11" s="119"/>
      <c r="S11" s="119"/>
      <c r="T11" s="119"/>
      <c r="U11" s="119"/>
      <c r="V11" s="119"/>
      <c r="W11" s="119"/>
      <c r="X11" s="119"/>
      <c r="Y11" s="119"/>
      <c r="Z11" s="119"/>
      <c r="AA11" s="128"/>
      <c r="AB11" s="122"/>
      <c r="AC11" s="113"/>
      <c r="AD11" s="119"/>
      <c r="AE11" s="119"/>
      <c r="AF11" s="125"/>
      <c r="AG11" s="122"/>
      <c r="AH11" s="113"/>
      <c r="AI11" s="119"/>
      <c r="AJ11" s="119"/>
      <c r="AK11" s="119"/>
      <c r="AL11" s="128"/>
      <c r="AM11" s="122"/>
      <c r="AN11" s="113"/>
      <c r="AO11" s="99"/>
      <c r="AP11" s="125"/>
      <c r="AQ11" s="122"/>
      <c r="AR11" s="113"/>
      <c r="AS11" s="113"/>
      <c r="AT11" s="119"/>
      <c r="AU11" s="119"/>
      <c r="AV11" s="119"/>
      <c r="AW11" s="119"/>
      <c r="AX11" s="119"/>
      <c r="AY11" s="119"/>
      <c r="AZ11" s="119"/>
      <c r="BA11" s="132"/>
      <c r="BB11" s="116"/>
      <c r="BC11" s="134"/>
      <c r="BD11" s="99"/>
      <c r="BE11" s="99"/>
      <c r="BF11" s="119"/>
      <c r="BG11" s="119"/>
      <c r="BH11" s="119"/>
      <c r="BI11" s="119"/>
      <c r="BJ11" s="119"/>
      <c r="BK11" s="119"/>
      <c r="BL11" s="137"/>
      <c r="BM11" s="116"/>
      <c r="BN11" s="119"/>
      <c r="BO11" s="119"/>
      <c r="BP11" s="119"/>
      <c r="BQ11" s="119"/>
      <c r="BR11" s="99"/>
      <c r="BS11" s="119"/>
      <c r="BT11" s="119"/>
      <c r="BU11" s="119"/>
      <c r="BV11" s="119"/>
      <c r="BW11" s="125"/>
      <c r="BX11" s="122"/>
      <c r="BY11" s="113"/>
      <c r="BZ11" s="119"/>
      <c r="CA11" s="119"/>
      <c r="CB11" s="119"/>
      <c r="CC11" s="119"/>
      <c r="CD11" s="101"/>
      <c r="CE11" s="102"/>
      <c r="CF11" s="144"/>
      <c r="CG11" s="107"/>
      <c r="CH11" s="141"/>
      <c r="CI11" s="141"/>
      <c r="CJ11" s="146"/>
      <c r="CK11" s="146"/>
      <c r="CL11" s="146"/>
      <c r="CM11" s="146"/>
      <c r="CN11" s="146"/>
      <c r="CO11" s="146"/>
      <c r="CP11" s="113"/>
      <c r="CQ11" s="119"/>
      <c r="CR11" s="119"/>
      <c r="CS11" s="119"/>
      <c r="CT11" s="147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1:108" s="41" customFormat="1" ht="12.75">
      <c r="A12" s="50"/>
      <c r="B12" s="159"/>
      <c r="C12" s="119"/>
      <c r="D12" s="125"/>
      <c r="E12" s="162"/>
      <c r="F12" s="113"/>
      <c r="G12" s="119"/>
      <c r="H12" s="119"/>
      <c r="I12" s="119"/>
      <c r="J12" s="119"/>
      <c r="K12" s="119"/>
      <c r="L12" s="119"/>
      <c r="M12" s="119"/>
      <c r="N12" s="119"/>
      <c r="O12" s="125"/>
      <c r="P12" s="122"/>
      <c r="Q12" s="113"/>
      <c r="R12" s="119"/>
      <c r="S12" s="119"/>
      <c r="T12" s="119"/>
      <c r="U12" s="119"/>
      <c r="V12" s="119"/>
      <c r="W12" s="119"/>
      <c r="X12" s="119"/>
      <c r="Y12" s="119"/>
      <c r="Z12" s="119"/>
      <c r="AA12" s="128"/>
      <c r="AB12" s="122"/>
      <c r="AC12" s="113"/>
      <c r="AD12" s="119"/>
      <c r="AE12" s="119"/>
      <c r="AF12" s="125"/>
      <c r="AG12" s="122"/>
      <c r="AH12" s="113"/>
      <c r="AI12" s="119"/>
      <c r="AJ12" s="119"/>
      <c r="AK12" s="119"/>
      <c r="AL12" s="128"/>
      <c r="AM12" s="122"/>
      <c r="AN12" s="113"/>
      <c r="AO12" s="99"/>
      <c r="AP12" s="125"/>
      <c r="AQ12" s="122"/>
      <c r="AR12" s="113"/>
      <c r="AS12" s="113"/>
      <c r="AT12" s="119"/>
      <c r="AU12" s="119"/>
      <c r="AV12" s="119"/>
      <c r="AW12" s="119"/>
      <c r="AX12" s="119"/>
      <c r="AY12" s="119"/>
      <c r="AZ12" s="119"/>
      <c r="BA12" s="132"/>
      <c r="BB12" s="116"/>
      <c r="BC12" s="134"/>
      <c r="BD12" s="99"/>
      <c r="BE12" s="99"/>
      <c r="BF12" s="119"/>
      <c r="BG12" s="119"/>
      <c r="BH12" s="119"/>
      <c r="BI12" s="119"/>
      <c r="BJ12" s="119"/>
      <c r="BK12" s="119"/>
      <c r="BL12" s="137"/>
      <c r="BM12" s="116"/>
      <c r="BN12" s="119"/>
      <c r="BO12" s="119"/>
      <c r="BP12" s="119"/>
      <c r="BQ12" s="119"/>
      <c r="BR12" s="99"/>
      <c r="BS12" s="119"/>
      <c r="BT12" s="119"/>
      <c r="BU12" s="119"/>
      <c r="BV12" s="119"/>
      <c r="BW12" s="125"/>
      <c r="BX12" s="122"/>
      <c r="BY12" s="113"/>
      <c r="BZ12" s="119"/>
      <c r="CA12" s="119"/>
      <c r="CB12" s="119"/>
      <c r="CC12" s="119"/>
      <c r="CD12" s="101"/>
      <c r="CE12" s="102"/>
      <c r="CF12" s="144"/>
      <c r="CG12" s="107"/>
      <c r="CH12" s="141"/>
      <c r="CI12" s="141"/>
      <c r="CJ12" s="146"/>
      <c r="CK12" s="146"/>
      <c r="CL12" s="146"/>
      <c r="CM12" s="146"/>
      <c r="CN12" s="146"/>
      <c r="CO12" s="146"/>
      <c r="CP12" s="113"/>
      <c r="CQ12" s="119"/>
      <c r="CR12" s="119"/>
      <c r="CS12" s="119"/>
      <c r="CT12" s="147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</row>
    <row r="13" spans="1:108" s="41" customFormat="1" ht="12.75">
      <c r="A13" s="50"/>
      <c r="B13" s="159"/>
      <c r="C13" s="119"/>
      <c r="D13" s="125"/>
      <c r="E13" s="162"/>
      <c r="F13" s="113"/>
      <c r="G13" s="119"/>
      <c r="H13" s="119"/>
      <c r="I13" s="119"/>
      <c r="J13" s="119"/>
      <c r="K13" s="119"/>
      <c r="L13" s="119"/>
      <c r="M13" s="119"/>
      <c r="N13" s="119"/>
      <c r="O13" s="125"/>
      <c r="P13" s="122"/>
      <c r="Q13" s="113"/>
      <c r="R13" s="119"/>
      <c r="S13" s="119"/>
      <c r="T13" s="119"/>
      <c r="U13" s="119"/>
      <c r="V13" s="119"/>
      <c r="W13" s="119"/>
      <c r="X13" s="119"/>
      <c r="Y13" s="119"/>
      <c r="Z13" s="119"/>
      <c r="AA13" s="128"/>
      <c r="AB13" s="122"/>
      <c r="AC13" s="113"/>
      <c r="AD13" s="119"/>
      <c r="AE13" s="119"/>
      <c r="AF13" s="125"/>
      <c r="AG13" s="122"/>
      <c r="AH13" s="113"/>
      <c r="AI13" s="119"/>
      <c r="AJ13" s="119"/>
      <c r="AK13" s="119"/>
      <c r="AL13" s="128"/>
      <c r="AM13" s="122"/>
      <c r="AN13" s="113"/>
      <c r="AO13" s="99"/>
      <c r="AP13" s="125"/>
      <c r="AQ13" s="122"/>
      <c r="AR13" s="113"/>
      <c r="AS13" s="113"/>
      <c r="AT13" s="119"/>
      <c r="AU13" s="119"/>
      <c r="AV13" s="119"/>
      <c r="AW13" s="119"/>
      <c r="AX13" s="119"/>
      <c r="AY13" s="119"/>
      <c r="AZ13" s="119"/>
      <c r="BA13" s="132"/>
      <c r="BB13" s="116"/>
      <c r="BC13" s="134"/>
      <c r="BD13" s="99"/>
      <c r="BE13" s="99"/>
      <c r="BF13" s="119"/>
      <c r="BG13" s="119"/>
      <c r="BH13" s="119"/>
      <c r="BI13" s="119"/>
      <c r="BJ13" s="119"/>
      <c r="BK13" s="119"/>
      <c r="BL13" s="137"/>
      <c r="BM13" s="116"/>
      <c r="BN13" s="119"/>
      <c r="BO13" s="119"/>
      <c r="BP13" s="119"/>
      <c r="BQ13" s="119"/>
      <c r="BR13" s="99"/>
      <c r="BS13" s="119"/>
      <c r="BT13" s="119"/>
      <c r="BU13" s="119"/>
      <c r="BV13" s="119"/>
      <c r="BW13" s="125"/>
      <c r="BX13" s="122"/>
      <c r="BY13" s="113"/>
      <c r="BZ13" s="119"/>
      <c r="CA13" s="119"/>
      <c r="CB13" s="119"/>
      <c r="CC13" s="119"/>
      <c r="CD13" s="101"/>
      <c r="CE13" s="102"/>
      <c r="CF13" s="144"/>
      <c r="CG13" s="107"/>
      <c r="CH13" s="141"/>
      <c r="CI13" s="141"/>
      <c r="CJ13" s="146"/>
      <c r="CK13" s="146"/>
      <c r="CL13" s="146"/>
      <c r="CM13" s="146"/>
      <c r="CN13" s="146"/>
      <c r="CO13" s="146"/>
      <c r="CP13" s="113"/>
      <c r="CQ13" s="119"/>
      <c r="CR13" s="119"/>
      <c r="CS13" s="119"/>
      <c r="CT13" s="147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</row>
    <row r="14" spans="1:108" s="41" customFormat="1" ht="12.75">
      <c r="A14" s="50"/>
      <c r="B14" s="159"/>
      <c r="C14" s="119"/>
      <c r="D14" s="125"/>
      <c r="E14" s="162"/>
      <c r="F14" s="113"/>
      <c r="G14" s="119"/>
      <c r="H14" s="119"/>
      <c r="I14" s="119"/>
      <c r="J14" s="119"/>
      <c r="K14" s="119"/>
      <c r="L14" s="119"/>
      <c r="M14" s="119"/>
      <c r="N14" s="119"/>
      <c r="O14" s="125"/>
      <c r="P14" s="122"/>
      <c r="Q14" s="113"/>
      <c r="R14" s="119"/>
      <c r="S14" s="119"/>
      <c r="T14" s="119"/>
      <c r="U14" s="119"/>
      <c r="V14" s="119"/>
      <c r="W14" s="119"/>
      <c r="X14" s="119"/>
      <c r="Y14" s="119"/>
      <c r="Z14" s="119"/>
      <c r="AA14" s="128"/>
      <c r="AB14" s="122"/>
      <c r="AC14" s="113"/>
      <c r="AD14" s="119"/>
      <c r="AE14" s="119"/>
      <c r="AF14" s="125"/>
      <c r="AG14" s="122"/>
      <c r="AH14" s="113"/>
      <c r="AI14" s="119"/>
      <c r="AJ14" s="119"/>
      <c r="AK14" s="119"/>
      <c r="AL14" s="128"/>
      <c r="AM14" s="122"/>
      <c r="AN14" s="113"/>
      <c r="AO14" s="99"/>
      <c r="AP14" s="125"/>
      <c r="AQ14" s="122"/>
      <c r="AR14" s="113"/>
      <c r="AS14" s="113"/>
      <c r="AT14" s="119"/>
      <c r="AU14" s="119"/>
      <c r="AV14" s="119"/>
      <c r="AW14" s="119"/>
      <c r="AX14" s="119"/>
      <c r="AY14" s="119"/>
      <c r="AZ14" s="119"/>
      <c r="BA14" s="132"/>
      <c r="BB14" s="116"/>
      <c r="BC14" s="134"/>
      <c r="BD14" s="99"/>
      <c r="BE14" s="99"/>
      <c r="BF14" s="119"/>
      <c r="BG14" s="119"/>
      <c r="BH14" s="119"/>
      <c r="BI14" s="119"/>
      <c r="BJ14" s="119"/>
      <c r="BK14" s="119"/>
      <c r="BL14" s="137"/>
      <c r="BM14" s="116"/>
      <c r="BN14" s="119"/>
      <c r="BO14" s="119"/>
      <c r="BP14" s="119"/>
      <c r="BQ14" s="119"/>
      <c r="BR14" s="99"/>
      <c r="BS14" s="119"/>
      <c r="BT14" s="119"/>
      <c r="BU14" s="119"/>
      <c r="BV14" s="119"/>
      <c r="BW14" s="125"/>
      <c r="BX14" s="122"/>
      <c r="BY14" s="113"/>
      <c r="BZ14" s="119"/>
      <c r="CA14" s="119"/>
      <c r="CB14" s="119"/>
      <c r="CC14" s="119"/>
      <c r="CD14" s="101"/>
      <c r="CE14" s="102"/>
      <c r="CF14" s="144"/>
      <c r="CG14" s="107"/>
      <c r="CH14" s="141"/>
      <c r="CI14" s="141"/>
      <c r="CJ14" s="146"/>
      <c r="CK14" s="146"/>
      <c r="CL14" s="146"/>
      <c r="CM14" s="146"/>
      <c r="CN14" s="146"/>
      <c r="CO14" s="146"/>
      <c r="CP14" s="113"/>
      <c r="CQ14" s="119"/>
      <c r="CR14" s="119"/>
      <c r="CS14" s="119"/>
      <c r="CT14" s="147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</row>
    <row r="15" spans="1:108" s="41" customFormat="1" ht="12.75">
      <c r="A15" s="50"/>
      <c r="B15" s="159"/>
      <c r="C15" s="119"/>
      <c r="D15" s="125"/>
      <c r="E15" s="162"/>
      <c r="F15" s="113"/>
      <c r="G15" s="119"/>
      <c r="H15" s="119"/>
      <c r="I15" s="119"/>
      <c r="J15" s="119"/>
      <c r="K15" s="119"/>
      <c r="L15" s="119"/>
      <c r="M15" s="119"/>
      <c r="N15" s="119"/>
      <c r="O15" s="125"/>
      <c r="P15" s="122"/>
      <c r="Q15" s="113"/>
      <c r="R15" s="119"/>
      <c r="S15" s="119"/>
      <c r="T15" s="119"/>
      <c r="U15" s="119"/>
      <c r="V15" s="119"/>
      <c r="W15" s="119"/>
      <c r="X15" s="119"/>
      <c r="Y15" s="119"/>
      <c r="Z15" s="119"/>
      <c r="AA15" s="128"/>
      <c r="AB15" s="122"/>
      <c r="AC15" s="113"/>
      <c r="AD15" s="119"/>
      <c r="AE15" s="119"/>
      <c r="AF15" s="125"/>
      <c r="AG15" s="122"/>
      <c r="AH15" s="113"/>
      <c r="AI15" s="119"/>
      <c r="AJ15" s="119"/>
      <c r="AK15" s="119"/>
      <c r="AL15" s="128"/>
      <c r="AM15" s="122"/>
      <c r="AN15" s="113"/>
      <c r="AO15" s="99"/>
      <c r="AP15" s="125"/>
      <c r="AQ15" s="122"/>
      <c r="AR15" s="113"/>
      <c r="AS15" s="113"/>
      <c r="AT15" s="119"/>
      <c r="AU15" s="119"/>
      <c r="AV15" s="119"/>
      <c r="AW15" s="119"/>
      <c r="AX15" s="119"/>
      <c r="AY15" s="119"/>
      <c r="AZ15" s="119"/>
      <c r="BA15" s="132"/>
      <c r="BB15" s="116"/>
      <c r="BC15" s="134"/>
      <c r="BD15" s="99"/>
      <c r="BE15" s="99"/>
      <c r="BF15" s="119"/>
      <c r="BG15" s="119"/>
      <c r="BH15" s="119"/>
      <c r="BI15" s="119"/>
      <c r="BJ15" s="119"/>
      <c r="BK15" s="119"/>
      <c r="BL15" s="137"/>
      <c r="BM15" s="116"/>
      <c r="BN15" s="119"/>
      <c r="BO15" s="119"/>
      <c r="BP15" s="119"/>
      <c r="BQ15" s="119"/>
      <c r="BR15" s="99"/>
      <c r="BS15" s="119"/>
      <c r="BT15" s="119"/>
      <c r="BU15" s="119"/>
      <c r="BV15" s="119"/>
      <c r="BW15" s="125"/>
      <c r="BX15" s="122"/>
      <c r="BY15" s="113"/>
      <c r="BZ15" s="119"/>
      <c r="CA15" s="119"/>
      <c r="CB15" s="119"/>
      <c r="CC15" s="119"/>
      <c r="CD15" s="101"/>
      <c r="CE15" s="102"/>
      <c r="CF15" s="144"/>
      <c r="CG15" s="107"/>
      <c r="CH15" s="141"/>
      <c r="CI15" s="141"/>
      <c r="CJ15" s="146"/>
      <c r="CK15" s="146"/>
      <c r="CL15" s="146"/>
      <c r="CM15" s="146"/>
      <c r="CN15" s="146"/>
      <c r="CO15" s="146"/>
      <c r="CP15" s="113"/>
      <c r="CQ15" s="119"/>
      <c r="CR15" s="119"/>
      <c r="CS15" s="119"/>
      <c r="CT15" s="147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</row>
    <row r="16" spans="1:108" s="41" customFormat="1" ht="12.75">
      <c r="A16" s="50"/>
      <c r="B16" s="159"/>
      <c r="C16" s="119"/>
      <c r="D16" s="125"/>
      <c r="E16" s="162"/>
      <c r="F16" s="113"/>
      <c r="G16" s="119"/>
      <c r="H16" s="119"/>
      <c r="I16" s="119"/>
      <c r="J16" s="119"/>
      <c r="K16" s="119"/>
      <c r="L16" s="119"/>
      <c r="M16" s="119"/>
      <c r="N16" s="119"/>
      <c r="O16" s="125"/>
      <c r="P16" s="122"/>
      <c r="Q16" s="113"/>
      <c r="R16" s="119"/>
      <c r="S16" s="119"/>
      <c r="T16" s="119"/>
      <c r="U16" s="119"/>
      <c r="V16" s="119"/>
      <c r="W16" s="119"/>
      <c r="X16" s="119"/>
      <c r="Y16" s="119"/>
      <c r="Z16" s="119"/>
      <c r="AA16" s="128"/>
      <c r="AB16" s="122"/>
      <c r="AC16" s="113"/>
      <c r="AD16" s="119"/>
      <c r="AE16" s="119"/>
      <c r="AF16" s="125"/>
      <c r="AG16" s="122"/>
      <c r="AH16" s="113"/>
      <c r="AI16" s="119"/>
      <c r="AJ16" s="119"/>
      <c r="AK16" s="119"/>
      <c r="AL16" s="128"/>
      <c r="AM16" s="122"/>
      <c r="AN16" s="113"/>
      <c r="AO16" s="99"/>
      <c r="AP16" s="125"/>
      <c r="AQ16" s="122"/>
      <c r="AR16" s="113"/>
      <c r="AS16" s="113"/>
      <c r="AT16" s="119"/>
      <c r="AU16" s="119"/>
      <c r="AV16" s="119"/>
      <c r="AW16" s="119"/>
      <c r="AX16" s="119"/>
      <c r="AY16" s="119"/>
      <c r="AZ16" s="119"/>
      <c r="BA16" s="132"/>
      <c r="BB16" s="116"/>
      <c r="BC16" s="134"/>
      <c r="BD16" s="99"/>
      <c r="BE16" s="99"/>
      <c r="BF16" s="119"/>
      <c r="BG16" s="119"/>
      <c r="BH16" s="119"/>
      <c r="BI16" s="119"/>
      <c r="BJ16" s="119"/>
      <c r="BK16" s="119"/>
      <c r="BL16" s="137"/>
      <c r="BM16" s="116"/>
      <c r="BN16" s="119"/>
      <c r="BO16" s="119"/>
      <c r="BP16" s="119"/>
      <c r="BQ16" s="119"/>
      <c r="BR16" s="99"/>
      <c r="BS16" s="119"/>
      <c r="BT16" s="119"/>
      <c r="BU16" s="119"/>
      <c r="BV16" s="119"/>
      <c r="BW16" s="125"/>
      <c r="BX16" s="122"/>
      <c r="BY16" s="113"/>
      <c r="BZ16" s="119"/>
      <c r="CA16" s="119"/>
      <c r="CB16" s="119"/>
      <c r="CC16" s="119"/>
      <c r="CD16" s="101"/>
      <c r="CE16" s="102"/>
      <c r="CF16" s="144"/>
      <c r="CG16" s="107"/>
      <c r="CH16" s="141"/>
      <c r="CI16" s="141"/>
      <c r="CJ16" s="146"/>
      <c r="CK16" s="146"/>
      <c r="CL16" s="146"/>
      <c r="CM16" s="146"/>
      <c r="CN16" s="146"/>
      <c r="CO16" s="146"/>
      <c r="CP16" s="113"/>
      <c r="CQ16" s="119"/>
      <c r="CR16" s="119"/>
      <c r="CS16" s="119"/>
      <c r="CT16" s="147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</row>
    <row r="17" spans="1:108" s="41" customFormat="1" ht="12.75">
      <c r="A17" s="50"/>
      <c r="B17" s="159"/>
      <c r="C17" s="119"/>
      <c r="D17" s="125"/>
      <c r="E17" s="162"/>
      <c r="F17" s="113"/>
      <c r="G17" s="119"/>
      <c r="H17" s="119"/>
      <c r="I17" s="119"/>
      <c r="J17" s="119"/>
      <c r="K17" s="119"/>
      <c r="L17" s="119"/>
      <c r="M17" s="119"/>
      <c r="N17" s="119"/>
      <c r="O17" s="125"/>
      <c r="P17" s="122"/>
      <c r="Q17" s="113"/>
      <c r="R17" s="119"/>
      <c r="S17" s="119"/>
      <c r="T17" s="119"/>
      <c r="U17" s="119"/>
      <c r="V17" s="119"/>
      <c r="W17" s="119"/>
      <c r="X17" s="119"/>
      <c r="Y17" s="119"/>
      <c r="Z17" s="119"/>
      <c r="AA17" s="128"/>
      <c r="AB17" s="122"/>
      <c r="AC17" s="113"/>
      <c r="AD17" s="119"/>
      <c r="AE17" s="119"/>
      <c r="AF17" s="125"/>
      <c r="AG17" s="122"/>
      <c r="AH17" s="113"/>
      <c r="AI17" s="119"/>
      <c r="AJ17" s="119"/>
      <c r="AK17" s="119"/>
      <c r="AL17" s="128"/>
      <c r="AM17" s="122"/>
      <c r="AN17" s="113"/>
      <c r="AO17" s="99"/>
      <c r="AP17" s="125"/>
      <c r="AQ17" s="122"/>
      <c r="AR17" s="113"/>
      <c r="AS17" s="113"/>
      <c r="AT17" s="119"/>
      <c r="AU17" s="119"/>
      <c r="AV17" s="119"/>
      <c r="AW17" s="119"/>
      <c r="AX17" s="119"/>
      <c r="AY17" s="119"/>
      <c r="AZ17" s="119"/>
      <c r="BA17" s="132"/>
      <c r="BB17" s="116"/>
      <c r="BC17" s="134"/>
      <c r="BD17" s="99"/>
      <c r="BE17" s="99"/>
      <c r="BF17" s="119"/>
      <c r="BG17" s="119"/>
      <c r="BH17" s="119"/>
      <c r="BI17" s="119"/>
      <c r="BJ17" s="119"/>
      <c r="BK17" s="119"/>
      <c r="BL17" s="137"/>
      <c r="BM17" s="116"/>
      <c r="BN17" s="119"/>
      <c r="BO17" s="119"/>
      <c r="BP17" s="119"/>
      <c r="BQ17" s="119"/>
      <c r="BR17" s="99"/>
      <c r="BS17" s="119"/>
      <c r="BT17" s="119"/>
      <c r="BU17" s="119"/>
      <c r="BV17" s="119"/>
      <c r="BW17" s="125"/>
      <c r="BX17" s="122"/>
      <c r="BY17" s="113"/>
      <c r="BZ17" s="119"/>
      <c r="CA17" s="119"/>
      <c r="CB17" s="119"/>
      <c r="CC17" s="119"/>
      <c r="CD17" s="101"/>
      <c r="CE17" s="102"/>
      <c r="CF17" s="144"/>
      <c r="CG17" s="107"/>
      <c r="CH17" s="141"/>
      <c r="CI17" s="141"/>
      <c r="CJ17" s="146"/>
      <c r="CK17" s="146"/>
      <c r="CL17" s="146"/>
      <c r="CM17" s="146"/>
      <c r="CN17" s="146"/>
      <c r="CO17" s="146"/>
      <c r="CP17" s="113"/>
      <c r="CQ17" s="119"/>
      <c r="CR17" s="119"/>
      <c r="CS17" s="119"/>
      <c r="CT17" s="147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</row>
    <row r="18" spans="1:108" s="41" customFormat="1" ht="12.75">
      <c r="A18" s="50"/>
      <c r="B18" s="159"/>
      <c r="C18" s="119"/>
      <c r="D18" s="125"/>
      <c r="E18" s="162"/>
      <c r="F18" s="113"/>
      <c r="G18" s="119"/>
      <c r="H18" s="119"/>
      <c r="I18" s="119"/>
      <c r="J18" s="119"/>
      <c r="K18" s="119"/>
      <c r="L18" s="119"/>
      <c r="M18" s="119"/>
      <c r="N18" s="119"/>
      <c r="O18" s="125"/>
      <c r="P18" s="122"/>
      <c r="Q18" s="113"/>
      <c r="R18" s="119"/>
      <c r="S18" s="119"/>
      <c r="T18" s="119"/>
      <c r="U18" s="119"/>
      <c r="V18" s="119"/>
      <c r="W18" s="119"/>
      <c r="X18" s="119"/>
      <c r="Y18" s="119"/>
      <c r="Z18" s="119"/>
      <c r="AA18" s="128"/>
      <c r="AB18" s="122"/>
      <c r="AC18" s="113"/>
      <c r="AD18" s="119"/>
      <c r="AE18" s="119"/>
      <c r="AF18" s="125"/>
      <c r="AG18" s="122"/>
      <c r="AH18" s="113"/>
      <c r="AI18" s="119"/>
      <c r="AJ18" s="119"/>
      <c r="AK18" s="119"/>
      <c r="AL18" s="128"/>
      <c r="AM18" s="122"/>
      <c r="AN18" s="113"/>
      <c r="AO18" s="99"/>
      <c r="AP18" s="125"/>
      <c r="AQ18" s="122"/>
      <c r="AR18" s="113"/>
      <c r="AS18" s="113"/>
      <c r="AT18" s="119"/>
      <c r="AU18" s="119"/>
      <c r="AV18" s="119"/>
      <c r="AW18" s="119"/>
      <c r="AX18" s="119"/>
      <c r="AY18" s="119"/>
      <c r="AZ18" s="119"/>
      <c r="BA18" s="132"/>
      <c r="BB18" s="116"/>
      <c r="BC18" s="134"/>
      <c r="BD18" s="99"/>
      <c r="BE18" s="99"/>
      <c r="BF18" s="119"/>
      <c r="BG18" s="119"/>
      <c r="BH18" s="119"/>
      <c r="BI18" s="119"/>
      <c r="BJ18" s="119"/>
      <c r="BK18" s="119"/>
      <c r="BL18" s="137"/>
      <c r="BM18" s="116"/>
      <c r="BN18" s="119"/>
      <c r="BO18" s="119"/>
      <c r="BP18" s="119"/>
      <c r="BQ18" s="119"/>
      <c r="BR18" s="99"/>
      <c r="BS18" s="119"/>
      <c r="BT18" s="119"/>
      <c r="BU18" s="119"/>
      <c r="BV18" s="119"/>
      <c r="BW18" s="125"/>
      <c r="BX18" s="122"/>
      <c r="BY18" s="113"/>
      <c r="BZ18" s="119"/>
      <c r="CA18" s="119"/>
      <c r="CB18" s="119"/>
      <c r="CC18" s="119"/>
      <c r="CD18" s="101"/>
      <c r="CE18" s="102"/>
      <c r="CF18" s="144"/>
      <c r="CG18" s="107"/>
      <c r="CH18" s="141"/>
      <c r="CI18" s="141"/>
      <c r="CJ18" s="146"/>
      <c r="CK18" s="146"/>
      <c r="CL18" s="146"/>
      <c r="CM18" s="146"/>
      <c r="CN18" s="146"/>
      <c r="CO18" s="146"/>
      <c r="CP18" s="113"/>
      <c r="CQ18" s="119"/>
      <c r="CR18" s="119"/>
      <c r="CS18" s="119"/>
      <c r="CT18" s="147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1:108" s="41" customFormat="1" ht="12.75">
      <c r="A19" s="50"/>
      <c r="B19" s="159"/>
      <c r="C19" s="119"/>
      <c r="D19" s="125"/>
      <c r="E19" s="162"/>
      <c r="F19" s="113"/>
      <c r="G19" s="119"/>
      <c r="H19" s="119"/>
      <c r="I19" s="119"/>
      <c r="J19" s="119"/>
      <c r="K19" s="119"/>
      <c r="L19" s="119"/>
      <c r="M19" s="119"/>
      <c r="N19" s="119"/>
      <c r="O19" s="125"/>
      <c r="P19" s="122"/>
      <c r="Q19" s="113"/>
      <c r="R19" s="119"/>
      <c r="S19" s="119"/>
      <c r="T19" s="119"/>
      <c r="U19" s="119"/>
      <c r="V19" s="119"/>
      <c r="W19" s="119"/>
      <c r="X19" s="119"/>
      <c r="Y19" s="119"/>
      <c r="Z19" s="119"/>
      <c r="AA19" s="128"/>
      <c r="AB19" s="122"/>
      <c r="AC19" s="113"/>
      <c r="AD19" s="119"/>
      <c r="AE19" s="119"/>
      <c r="AF19" s="125"/>
      <c r="AG19" s="122"/>
      <c r="AH19" s="113"/>
      <c r="AI19" s="119"/>
      <c r="AJ19" s="119"/>
      <c r="AK19" s="119"/>
      <c r="AL19" s="128"/>
      <c r="AM19" s="122"/>
      <c r="AN19" s="113"/>
      <c r="AO19" s="99"/>
      <c r="AP19" s="125"/>
      <c r="AQ19" s="122"/>
      <c r="AR19" s="113"/>
      <c r="AS19" s="113"/>
      <c r="AT19" s="119"/>
      <c r="AU19" s="119"/>
      <c r="AV19" s="119"/>
      <c r="AW19" s="119"/>
      <c r="AX19" s="119"/>
      <c r="AY19" s="119"/>
      <c r="AZ19" s="119"/>
      <c r="BA19" s="132"/>
      <c r="BB19" s="116"/>
      <c r="BC19" s="134"/>
      <c r="BD19" s="99"/>
      <c r="BE19" s="99"/>
      <c r="BF19" s="119"/>
      <c r="BG19" s="119"/>
      <c r="BH19" s="119"/>
      <c r="BI19" s="119"/>
      <c r="BJ19" s="119"/>
      <c r="BK19" s="119"/>
      <c r="BL19" s="137"/>
      <c r="BM19" s="116"/>
      <c r="BN19" s="119"/>
      <c r="BO19" s="119"/>
      <c r="BP19" s="119"/>
      <c r="BQ19" s="119"/>
      <c r="BR19" s="99"/>
      <c r="BS19" s="119"/>
      <c r="BT19" s="119"/>
      <c r="BU19" s="119"/>
      <c r="BV19" s="119"/>
      <c r="BW19" s="125"/>
      <c r="BX19" s="122"/>
      <c r="BY19" s="113"/>
      <c r="BZ19" s="119"/>
      <c r="CA19" s="119"/>
      <c r="CB19" s="119"/>
      <c r="CC19" s="119"/>
      <c r="CD19" s="101"/>
      <c r="CE19" s="102"/>
      <c r="CF19" s="144"/>
      <c r="CG19" s="107"/>
      <c r="CH19" s="141"/>
      <c r="CI19" s="141"/>
      <c r="CJ19" s="146"/>
      <c r="CK19" s="146"/>
      <c r="CL19" s="146"/>
      <c r="CM19" s="146"/>
      <c r="CN19" s="146"/>
      <c r="CO19" s="146"/>
      <c r="CP19" s="113"/>
      <c r="CQ19" s="119"/>
      <c r="CR19" s="119"/>
      <c r="CS19" s="119"/>
      <c r="CT19" s="147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</row>
    <row r="20" spans="1:108" s="41" customFormat="1" ht="12.75">
      <c r="A20" s="50"/>
      <c r="B20" s="159"/>
      <c r="C20" s="119"/>
      <c r="D20" s="125"/>
      <c r="E20" s="162"/>
      <c r="F20" s="113"/>
      <c r="G20" s="119"/>
      <c r="H20" s="119"/>
      <c r="I20" s="119"/>
      <c r="J20" s="119"/>
      <c r="K20" s="119"/>
      <c r="L20" s="119"/>
      <c r="M20" s="119"/>
      <c r="N20" s="119"/>
      <c r="O20" s="125"/>
      <c r="P20" s="122"/>
      <c r="Q20" s="113"/>
      <c r="R20" s="119"/>
      <c r="S20" s="119"/>
      <c r="T20" s="119"/>
      <c r="U20" s="119"/>
      <c r="V20" s="119"/>
      <c r="W20" s="119"/>
      <c r="X20" s="119"/>
      <c r="Y20" s="119"/>
      <c r="Z20" s="119"/>
      <c r="AA20" s="128"/>
      <c r="AB20" s="122"/>
      <c r="AC20" s="113"/>
      <c r="AD20" s="119"/>
      <c r="AE20" s="119"/>
      <c r="AF20" s="125"/>
      <c r="AG20" s="122"/>
      <c r="AH20" s="113"/>
      <c r="AI20" s="119"/>
      <c r="AJ20" s="119"/>
      <c r="AK20" s="119"/>
      <c r="AL20" s="128"/>
      <c r="AM20" s="122"/>
      <c r="AN20" s="113"/>
      <c r="AO20" s="99"/>
      <c r="AP20" s="125"/>
      <c r="AQ20" s="122"/>
      <c r="AR20" s="113"/>
      <c r="AS20" s="113"/>
      <c r="AT20" s="119"/>
      <c r="AU20" s="119"/>
      <c r="AV20" s="119"/>
      <c r="AW20" s="119"/>
      <c r="AX20" s="119"/>
      <c r="AY20" s="119"/>
      <c r="AZ20" s="119"/>
      <c r="BA20" s="132"/>
      <c r="BB20" s="116"/>
      <c r="BC20" s="134"/>
      <c r="BD20" s="99"/>
      <c r="BE20" s="99"/>
      <c r="BF20" s="119"/>
      <c r="BG20" s="119"/>
      <c r="BH20" s="119"/>
      <c r="BI20" s="119"/>
      <c r="BJ20" s="119"/>
      <c r="BK20" s="119"/>
      <c r="BL20" s="137"/>
      <c r="BM20" s="116"/>
      <c r="BN20" s="119"/>
      <c r="BO20" s="119"/>
      <c r="BP20" s="119"/>
      <c r="BQ20" s="119"/>
      <c r="BR20" s="99"/>
      <c r="BS20" s="119"/>
      <c r="BT20" s="119"/>
      <c r="BU20" s="119"/>
      <c r="BV20" s="119"/>
      <c r="BW20" s="125"/>
      <c r="BX20" s="122"/>
      <c r="BY20" s="113"/>
      <c r="BZ20" s="119"/>
      <c r="CA20" s="119"/>
      <c r="CB20" s="119"/>
      <c r="CC20" s="119"/>
      <c r="CD20" s="101"/>
      <c r="CE20" s="102"/>
      <c r="CF20" s="144"/>
      <c r="CG20" s="107"/>
      <c r="CH20" s="141"/>
      <c r="CI20" s="141"/>
      <c r="CJ20" s="146"/>
      <c r="CK20" s="146"/>
      <c r="CL20" s="146"/>
      <c r="CM20" s="146"/>
      <c r="CN20" s="146"/>
      <c r="CO20" s="146"/>
      <c r="CP20" s="113"/>
      <c r="CQ20" s="119"/>
      <c r="CR20" s="119"/>
      <c r="CS20" s="119"/>
      <c r="CT20" s="147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</row>
    <row r="21" spans="1:108" s="41" customFormat="1" ht="132" customHeight="1" thickBot="1">
      <c r="A21" s="50"/>
      <c r="B21" s="160"/>
      <c r="C21" s="120"/>
      <c r="D21" s="126"/>
      <c r="E21" s="163"/>
      <c r="F21" s="114"/>
      <c r="G21" s="120"/>
      <c r="H21" s="120"/>
      <c r="I21" s="120"/>
      <c r="J21" s="120"/>
      <c r="K21" s="120"/>
      <c r="L21" s="120"/>
      <c r="M21" s="120"/>
      <c r="N21" s="120"/>
      <c r="O21" s="126"/>
      <c r="P21" s="123"/>
      <c r="Q21" s="114"/>
      <c r="R21" s="120"/>
      <c r="S21" s="120"/>
      <c r="T21" s="120"/>
      <c r="U21" s="120"/>
      <c r="V21" s="120"/>
      <c r="W21" s="120"/>
      <c r="X21" s="120"/>
      <c r="Y21" s="120"/>
      <c r="Z21" s="120"/>
      <c r="AA21" s="129"/>
      <c r="AB21" s="123"/>
      <c r="AC21" s="114"/>
      <c r="AD21" s="120"/>
      <c r="AE21" s="120"/>
      <c r="AF21" s="126"/>
      <c r="AG21" s="123"/>
      <c r="AH21" s="114"/>
      <c r="AI21" s="120"/>
      <c r="AJ21" s="120"/>
      <c r="AK21" s="120"/>
      <c r="AL21" s="129"/>
      <c r="AM21" s="123"/>
      <c r="AN21" s="114"/>
      <c r="AO21" s="100"/>
      <c r="AP21" s="126"/>
      <c r="AQ21" s="123"/>
      <c r="AR21" s="114"/>
      <c r="AS21" s="114"/>
      <c r="AT21" s="120"/>
      <c r="AU21" s="120"/>
      <c r="AV21" s="120"/>
      <c r="AW21" s="120"/>
      <c r="AX21" s="120"/>
      <c r="AY21" s="120"/>
      <c r="AZ21" s="120"/>
      <c r="BA21" s="133"/>
      <c r="BB21" s="117"/>
      <c r="BC21" s="135"/>
      <c r="BD21" s="100"/>
      <c r="BE21" s="100"/>
      <c r="BF21" s="120"/>
      <c r="BG21" s="120"/>
      <c r="BH21" s="120"/>
      <c r="BI21" s="120"/>
      <c r="BJ21" s="120"/>
      <c r="BK21" s="120"/>
      <c r="BL21" s="138"/>
      <c r="BM21" s="117"/>
      <c r="BN21" s="120"/>
      <c r="BO21" s="120"/>
      <c r="BP21" s="120"/>
      <c r="BQ21" s="120"/>
      <c r="BR21" s="100"/>
      <c r="BS21" s="120"/>
      <c r="BT21" s="120"/>
      <c r="BU21" s="120"/>
      <c r="BV21" s="120"/>
      <c r="BW21" s="126"/>
      <c r="BX21" s="123"/>
      <c r="BY21" s="114"/>
      <c r="BZ21" s="120"/>
      <c r="CA21" s="120"/>
      <c r="CB21" s="120"/>
      <c r="CC21" s="120"/>
      <c r="CD21" s="101"/>
      <c r="CE21" s="102"/>
      <c r="CF21" s="145"/>
      <c r="CG21" s="108"/>
      <c r="CH21" s="142"/>
      <c r="CI21" s="142"/>
      <c r="CJ21" s="146"/>
      <c r="CK21" s="146"/>
      <c r="CL21" s="146"/>
      <c r="CM21" s="146"/>
      <c r="CN21" s="146"/>
      <c r="CO21" s="146"/>
      <c r="CP21" s="114"/>
      <c r="CQ21" s="120"/>
      <c r="CR21" s="120"/>
      <c r="CS21" s="120"/>
      <c r="CT21" s="148"/>
      <c r="CU21" s="120"/>
      <c r="CV21" s="120"/>
      <c r="CW21" s="120"/>
      <c r="CX21" s="120"/>
      <c r="CY21" s="120"/>
      <c r="CZ21" s="120"/>
      <c r="DA21" s="120"/>
      <c r="DB21" s="120"/>
      <c r="DC21" s="120"/>
      <c r="DD21" s="119"/>
    </row>
    <row r="22" spans="1:118" s="34" customFormat="1" ht="21" customHeight="1" thickBot="1">
      <c r="A22" s="63"/>
      <c r="B22" s="30">
        <v>4</v>
      </c>
      <c r="C22" s="21">
        <v>2</v>
      </c>
      <c r="D22" s="22">
        <v>4</v>
      </c>
      <c r="E22" s="23">
        <v>10</v>
      </c>
      <c r="F22" s="24">
        <v>0.5</v>
      </c>
      <c r="G22" s="21">
        <v>0.5</v>
      </c>
      <c r="H22" s="21">
        <v>1</v>
      </c>
      <c r="I22" s="21">
        <v>1</v>
      </c>
      <c r="J22" s="21">
        <v>0.5</v>
      </c>
      <c r="K22" s="21">
        <v>1</v>
      </c>
      <c r="L22" s="21">
        <v>1</v>
      </c>
      <c r="M22" s="21">
        <v>1</v>
      </c>
      <c r="N22" s="21">
        <v>1.5</v>
      </c>
      <c r="O22" s="22">
        <v>2</v>
      </c>
      <c r="P22" s="25">
        <f>SUM(F22:O22)</f>
        <v>10</v>
      </c>
      <c r="Q22" s="24">
        <v>1.5</v>
      </c>
      <c r="R22" s="26">
        <v>1</v>
      </c>
      <c r="S22" s="26">
        <v>1</v>
      </c>
      <c r="T22" s="26">
        <v>1</v>
      </c>
      <c r="U22" s="26">
        <v>1</v>
      </c>
      <c r="V22" s="26">
        <v>1</v>
      </c>
      <c r="W22" s="65">
        <v>1.5</v>
      </c>
      <c r="X22" s="26">
        <v>1</v>
      </c>
      <c r="Y22" s="26">
        <v>1</v>
      </c>
      <c r="Z22" s="26">
        <v>5</v>
      </c>
      <c r="AA22" s="28">
        <v>1</v>
      </c>
      <c r="AB22" s="25">
        <v>15</v>
      </c>
      <c r="AC22" s="29">
        <v>2</v>
      </c>
      <c r="AD22" s="26">
        <v>1</v>
      </c>
      <c r="AE22" s="26">
        <v>1</v>
      </c>
      <c r="AF22" s="28">
        <v>1</v>
      </c>
      <c r="AG22" s="25">
        <v>5</v>
      </c>
      <c r="AH22" s="29">
        <v>2</v>
      </c>
      <c r="AI22" s="26">
        <v>1</v>
      </c>
      <c r="AJ22" s="26">
        <v>1</v>
      </c>
      <c r="AK22" s="26">
        <v>1</v>
      </c>
      <c r="AL22" s="28">
        <v>1</v>
      </c>
      <c r="AM22" s="25">
        <v>5</v>
      </c>
      <c r="AN22" s="29">
        <v>1</v>
      </c>
      <c r="AO22" s="26">
        <v>2</v>
      </c>
      <c r="AP22" s="28">
        <v>2</v>
      </c>
      <c r="AQ22" s="25">
        <v>5</v>
      </c>
      <c r="AR22" s="30">
        <v>1</v>
      </c>
      <c r="AS22" s="29">
        <v>1</v>
      </c>
      <c r="AT22" s="26">
        <v>1</v>
      </c>
      <c r="AU22" s="26">
        <v>1</v>
      </c>
      <c r="AV22" s="26">
        <v>1</v>
      </c>
      <c r="AW22" s="27">
        <v>1.5</v>
      </c>
      <c r="AX22" s="27">
        <v>1.5</v>
      </c>
      <c r="AY22" s="26">
        <v>1</v>
      </c>
      <c r="AZ22" s="44">
        <v>1</v>
      </c>
      <c r="BA22" s="45">
        <v>10</v>
      </c>
      <c r="BB22" s="23">
        <v>50</v>
      </c>
      <c r="BC22" s="26">
        <v>2</v>
      </c>
      <c r="BD22" s="26">
        <v>3</v>
      </c>
      <c r="BE22" s="27">
        <v>0.5</v>
      </c>
      <c r="BF22" s="27">
        <v>1.5</v>
      </c>
      <c r="BG22" s="27">
        <v>1.5</v>
      </c>
      <c r="BH22" s="27">
        <v>0.5</v>
      </c>
      <c r="BI22" s="26">
        <v>1</v>
      </c>
      <c r="BJ22" s="26">
        <v>4</v>
      </c>
      <c r="BK22" s="26">
        <v>1</v>
      </c>
      <c r="BL22" s="27">
        <v>0.5</v>
      </c>
      <c r="BM22" s="23">
        <v>15</v>
      </c>
      <c r="BN22" s="26">
        <v>1</v>
      </c>
      <c r="BO22" s="26">
        <v>1</v>
      </c>
      <c r="BP22" s="26">
        <v>1</v>
      </c>
      <c r="BQ22" s="27">
        <v>1.5</v>
      </c>
      <c r="BR22" s="27">
        <v>1.5</v>
      </c>
      <c r="BS22" s="27">
        <v>1.5</v>
      </c>
      <c r="BT22" s="27">
        <v>1.5</v>
      </c>
      <c r="BU22" s="26">
        <v>1</v>
      </c>
      <c r="BV22" s="26">
        <v>1</v>
      </c>
      <c r="BW22" s="28">
        <v>1</v>
      </c>
      <c r="BX22" s="25">
        <v>12</v>
      </c>
      <c r="BY22" s="48">
        <v>3</v>
      </c>
      <c r="BZ22" s="26">
        <v>1</v>
      </c>
      <c r="CA22" s="26">
        <v>2</v>
      </c>
      <c r="CB22" s="26">
        <v>2</v>
      </c>
      <c r="CC22" s="26">
        <v>1</v>
      </c>
      <c r="CD22" s="26">
        <v>4</v>
      </c>
      <c r="CE22" s="31">
        <v>1.5</v>
      </c>
      <c r="CF22" s="91">
        <v>13</v>
      </c>
      <c r="CG22" s="23">
        <v>25</v>
      </c>
      <c r="CH22" s="25">
        <v>100</v>
      </c>
      <c r="CI22" s="25">
        <v>20</v>
      </c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24"/>
      <c r="CV22" s="27"/>
      <c r="CW22" s="27"/>
      <c r="CX22" s="27"/>
      <c r="CY22" s="27"/>
      <c r="CZ22" s="27"/>
      <c r="DA22" s="27"/>
      <c r="DB22" s="27"/>
      <c r="DC22" s="31"/>
      <c r="DD22" s="32"/>
      <c r="DE22" s="33"/>
      <c r="DF22" s="33"/>
      <c r="DG22" s="33"/>
      <c r="DH22" s="33"/>
      <c r="DI22" s="33"/>
      <c r="DJ22" s="33"/>
      <c r="DK22" s="33"/>
      <c r="DL22" s="33"/>
      <c r="DM22" s="33"/>
      <c r="DN22" s="33"/>
    </row>
    <row r="23" spans="1:107" s="5" customFormat="1" ht="25.5" customHeight="1" thickBot="1">
      <c r="A23" s="76" t="s">
        <v>31</v>
      </c>
      <c r="B23" s="77"/>
      <c r="C23" s="78"/>
      <c r="D23" s="79"/>
      <c r="E23" s="85"/>
      <c r="F23" s="77"/>
      <c r="G23" s="78"/>
      <c r="H23" s="78"/>
      <c r="I23" s="78"/>
      <c r="J23" s="78"/>
      <c r="K23" s="78"/>
      <c r="L23" s="78"/>
      <c r="M23" s="78"/>
      <c r="N23" s="78"/>
      <c r="O23" s="79"/>
      <c r="P23" s="58"/>
      <c r="Q23" s="77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58"/>
      <c r="AC23" s="77"/>
      <c r="AD23" s="78"/>
      <c r="AE23" s="78"/>
      <c r="AF23" s="79"/>
      <c r="AG23" s="58"/>
      <c r="AH23" s="77"/>
      <c r="AI23" s="78"/>
      <c r="AJ23" s="78"/>
      <c r="AK23" s="78"/>
      <c r="AL23" s="79"/>
      <c r="AM23" s="58"/>
      <c r="AN23" s="77"/>
      <c r="AO23" s="78"/>
      <c r="AP23" s="79"/>
      <c r="AQ23" s="58"/>
      <c r="AR23" s="77"/>
      <c r="AS23" s="78"/>
      <c r="AT23" s="78"/>
      <c r="AU23" s="78"/>
      <c r="AV23" s="78"/>
      <c r="AW23" s="78"/>
      <c r="AX23" s="78"/>
      <c r="AY23" s="78"/>
      <c r="AZ23" s="79"/>
      <c r="BA23" s="89"/>
      <c r="BB23" s="85"/>
      <c r="BC23" s="77"/>
      <c r="BD23" s="78"/>
      <c r="BE23" s="78"/>
      <c r="BF23" s="78"/>
      <c r="BG23" s="78"/>
      <c r="BH23" s="78"/>
      <c r="BI23" s="78"/>
      <c r="BJ23" s="78"/>
      <c r="BK23" s="164"/>
      <c r="BL23" s="79"/>
      <c r="BM23" s="85"/>
      <c r="BN23" s="77"/>
      <c r="BO23" s="78"/>
      <c r="BP23" s="78"/>
      <c r="BQ23" s="78"/>
      <c r="BR23" s="78"/>
      <c r="BS23" s="78"/>
      <c r="BT23" s="78"/>
      <c r="BU23" s="78"/>
      <c r="BV23" s="78"/>
      <c r="BW23" s="79"/>
      <c r="BX23" s="58"/>
      <c r="BY23" s="77"/>
      <c r="BZ23" s="78"/>
      <c r="CA23" s="78"/>
      <c r="CB23" s="78"/>
      <c r="CC23" s="78"/>
      <c r="CD23" s="78"/>
      <c r="CE23" s="79"/>
      <c r="CF23" s="58"/>
      <c r="CG23" s="9"/>
      <c r="CH23" s="10"/>
      <c r="CI23" s="57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"/>
      <c r="CV23" s="7"/>
      <c r="CW23" s="7"/>
      <c r="CX23" s="7"/>
      <c r="CY23" s="7"/>
      <c r="CZ23" s="7"/>
      <c r="DA23" s="7"/>
      <c r="DB23" s="7"/>
      <c r="DC23" s="7"/>
    </row>
    <row r="24" spans="1:99" s="5" customFormat="1" ht="25.5" customHeight="1" thickBot="1">
      <c r="A24" s="64" t="s">
        <v>31</v>
      </c>
      <c r="B24" s="14"/>
      <c r="D24" s="80"/>
      <c r="E24" s="86"/>
      <c r="F24" s="14"/>
      <c r="O24" s="80"/>
      <c r="P24" s="59"/>
      <c r="Q24" s="14"/>
      <c r="AA24" s="80"/>
      <c r="AB24" s="59"/>
      <c r="AC24" s="14"/>
      <c r="AF24" s="80"/>
      <c r="AG24" s="59"/>
      <c r="AH24" s="14"/>
      <c r="AL24" s="80"/>
      <c r="AM24" s="59"/>
      <c r="AN24" s="14"/>
      <c r="AP24" s="80"/>
      <c r="AQ24" s="59"/>
      <c r="AR24" s="14"/>
      <c r="AZ24" s="80"/>
      <c r="BA24" s="47"/>
      <c r="BB24" s="86"/>
      <c r="BC24" s="14"/>
      <c r="BK24" s="11"/>
      <c r="BL24" s="80"/>
      <c r="BM24" s="86"/>
      <c r="BN24" s="14"/>
      <c r="BW24" s="80"/>
      <c r="BX24" s="59"/>
      <c r="BY24" s="14"/>
      <c r="CE24" s="80"/>
      <c r="CF24" s="59"/>
      <c r="CG24" s="12"/>
      <c r="CH24" s="13"/>
      <c r="CI24" s="57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4"/>
    </row>
    <row r="25" spans="1:99" s="5" customFormat="1" ht="25.5" customHeight="1" thickBot="1">
      <c r="A25" s="64" t="s">
        <v>31</v>
      </c>
      <c r="B25" s="14"/>
      <c r="D25" s="80"/>
      <c r="E25" s="86"/>
      <c r="F25" s="14"/>
      <c r="O25" s="80"/>
      <c r="P25" s="59"/>
      <c r="Q25" s="14"/>
      <c r="AA25" s="80"/>
      <c r="AB25" s="59"/>
      <c r="AC25" s="14"/>
      <c r="AF25" s="80"/>
      <c r="AG25" s="59"/>
      <c r="AH25" s="14"/>
      <c r="AL25" s="80"/>
      <c r="AM25" s="59"/>
      <c r="AN25" s="14"/>
      <c r="AP25" s="80"/>
      <c r="AQ25" s="59"/>
      <c r="AR25" s="14"/>
      <c r="AZ25" s="80"/>
      <c r="BA25" s="47"/>
      <c r="BB25" s="86"/>
      <c r="BC25" s="14"/>
      <c r="BK25" s="11"/>
      <c r="BL25" s="80"/>
      <c r="BM25" s="86"/>
      <c r="BN25" s="14"/>
      <c r="BW25" s="80"/>
      <c r="BX25" s="59"/>
      <c r="BY25" s="14"/>
      <c r="CE25" s="80"/>
      <c r="CF25" s="59"/>
      <c r="CG25" s="12"/>
      <c r="CH25" s="13"/>
      <c r="CI25" s="57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4"/>
    </row>
    <row r="26" spans="1:99" s="5" customFormat="1" ht="25.5" customHeight="1" thickBot="1">
      <c r="A26" s="64" t="s">
        <v>31</v>
      </c>
      <c r="B26" s="14"/>
      <c r="D26" s="80"/>
      <c r="E26" s="86"/>
      <c r="F26" s="14"/>
      <c r="O26" s="80"/>
      <c r="P26" s="59"/>
      <c r="Q26" s="14"/>
      <c r="AA26" s="80"/>
      <c r="AB26" s="59"/>
      <c r="AC26" s="14"/>
      <c r="AF26" s="80"/>
      <c r="AG26" s="59"/>
      <c r="AH26" s="14"/>
      <c r="AL26" s="80"/>
      <c r="AM26" s="59"/>
      <c r="AN26" s="14"/>
      <c r="AP26" s="80"/>
      <c r="AQ26" s="59"/>
      <c r="AR26" s="14"/>
      <c r="AZ26" s="80"/>
      <c r="BA26" s="47"/>
      <c r="BB26" s="86"/>
      <c r="BC26" s="14"/>
      <c r="BK26" s="11"/>
      <c r="BL26" s="80"/>
      <c r="BM26" s="86"/>
      <c r="BN26" s="14"/>
      <c r="BW26" s="80"/>
      <c r="BX26" s="59"/>
      <c r="BY26" s="14"/>
      <c r="CE26" s="80"/>
      <c r="CF26" s="59"/>
      <c r="CG26" s="12"/>
      <c r="CH26" s="13"/>
      <c r="CI26" s="57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4"/>
    </row>
    <row r="27" spans="1:99" s="5" customFormat="1" ht="25.5" customHeight="1" thickBot="1">
      <c r="A27" s="64" t="s">
        <v>31</v>
      </c>
      <c r="B27" s="14"/>
      <c r="D27" s="80"/>
      <c r="E27" s="86"/>
      <c r="F27" s="14"/>
      <c r="O27" s="80"/>
      <c r="P27" s="59"/>
      <c r="Q27" s="14"/>
      <c r="AA27" s="80"/>
      <c r="AB27" s="59"/>
      <c r="AC27" s="14"/>
      <c r="AF27" s="80"/>
      <c r="AG27" s="59"/>
      <c r="AH27" s="14"/>
      <c r="AL27" s="80"/>
      <c r="AM27" s="59"/>
      <c r="AN27" s="14"/>
      <c r="AP27" s="80"/>
      <c r="AQ27" s="59"/>
      <c r="AR27" s="14"/>
      <c r="AZ27" s="80"/>
      <c r="BA27" s="47"/>
      <c r="BB27" s="86"/>
      <c r="BC27" s="14"/>
      <c r="BK27" s="11"/>
      <c r="BL27" s="80"/>
      <c r="BM27" s="86"/>
      <c r="BN27" s="14"/>
      <c r="BW27" s="80"/>
      <c r="BX27" s="59"/>
      <c r="BY27" s="14"/>
      <c r="CE27" s="80"/>
      <c r="CF27" s="59"/>
      <c r="CG27" s="12"/>
      <c r="CH27" s="13"/>
      <c r="CI27" s="57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4"/>
    </row>
    <row r="28" spans="1:99" s="5" customFormat="1" ht="25.5" customHeight="1" thickBot="1">
      <c r="A28" s="64" t="s">
        <v>31</v>
      </c>
      <c r="B28" s="14"/>
      <c r="D28" s="80"/>
      <c r="E28" s="86"/>
      <c r="F28" s="14"/>
      <c r="O28" s="80"/>
      <c r="P28" s="59"/>
      <c r="Q28" s="14"/>
      <c r="AA28" s="80"/>
      <c r="AB28" s="59"/>
      <c r="AC28" s="14"/>
      <c r="AF28" s="80"/>
      <c r="AG28" s="59"/>
      <c r="AH28" s="14"/>
      <c r="AL28" s="80"/>
      <c r="AM28" s="59"/>
      <c r="AN28" s="14"/>
      <c r="AP28" s="80"/>
      <c r="AQ28" s="59"/>
      <c r="AR28" s="14"/>
      <c r="AZ28" s="80"/>
      <c r="BA28" s="47"/>
      <c r="BB28" s="86"/>
      <c r="BC28" s="14"/>
      <c r="BK28" s="11"/>
      <c r="BL28" s="80"/>
      <c r="BM28" s="86"/>
      <c r="BN28" s="14"/>
      <c r="BW28" s="80"/>
      <c r="BX28" s="59"/>
      <c r="BY28" s="14"/>
      <c r="CE28" s="80"/>
      <c r="CF28" s="59"/>
      <c r="CG28" s="12"/>
      <c r="CH28" s="13"/>
      <c r="CI28" s="57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4"/>
    </row>
    <row r="29" spans="1:99" s="5" customFormat="1" ht="25.5" customHeight="1" thickBot="1">
      <c r="A29" s="64" t="s">
        <v>31</v>
      </c>
      <c r="B29" s="14"/>
      <c r="D29" s="80"/>
      <c r="E29" s="86"/>
      <c r="F29" s="14"/>
      <c r="O29" s="80"/>
      <c r="P29" s="59"/>
      <c r="Q29" s="14"/>
      <c r="AA29" s="80"/>
      <c r="AB29" s="59"/>
      <c r="AC29" s="14"/>
      <c r="AF29" s="80"/>
      <c r="AG29" s="59"/>
      <c r="AH29" s="14"/>
      <c r="AL29" s="80"/>
      <c r="AM29" s="59"/>
      <c r="AN29" s="14"/>
      <c r="AP29" s="80"/>
      <c r="AQ29" s="59"/>
      <c r="AR29" s="14"/>
      <c r="AZ29" s="80"/>
      <c r="BA29" s="47"/>
      <c r="BB29" s="86"/>
      <c r="BC29" s="14"/>
      <c r="BK29" s="11"/>
      <c r="BL29" s="80"/>
      <c r="BM29" s="86"/>
      <c r="BN29" s="14"/>
      <c r="BW29" s="80"/>
      <c r="BX29" s="59"/>
      <c r="BY29" s="14"/>
      <c r="CE29" s="80"/>
      <c r="CF29" s="59"/>
      <c r="CG29" s="12"/>
      <c r="CH29" s="13"/>
      <c r="CI29" s="57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4"/>
    </row>
    <row r="30" spans="1:99" s="5" customFormat="1" ht="25.5" customHeight="1" thickBot="1">
      <c r="A30" s="64" t="s">
        <v>31</v>
      </c>
      <c r="B30" s="14"/>
      <c r="D30" s="80"/>
      <c r="E30" s="86"/>
      <c r="F30" s="14"/>
      <c r="O30" s="80"/>
      <c r="P30" s="59"/>
      <c r="Q30" s="14"/>
      <c r="AA30" s="80"/>
      <c r="AB30" s="59"/>
      <c r="AC30" s="14"/>
      <c r="AF30" s="80"/>
      <c r="AG30" s="59"/>
      <c r="AH30" s="14"/>
      <c r="AL30" s="80"/>
      <c r="AM30" s="59"/>
      <c r="AN30" s="14"/>
      <c r="AP30" s="80"/>
      <c r="AQ30" s="59"/>
      <c r="AR30" s="14"/>
      <c r="AZ30" s="80"/>
      <c r="BA30" s="47"/>
      <c r="BB30" s="86"/>
      <c r="BC30" s="14"/>
      <c r="BK30" s="11"/>
      <c r="BL30" s="80"/>
      <c r="BM30" s="86"/>
      <c r="BN30" s="14"/>
      <c r="BW30" s="80"/>
      <c r="BX30" s="59"/>
      <c r="BY30" s="14"/>
      <c r="CE30" s="80"/>
      <c r="CF30" s="59"/>
      <c r="CG30" s="12"/>
      <c r="CH30" s="13"/>
      <c r="CI30" s="57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4"/>
    </row>
    <row r="31" spans="1:99" s="5" customFormat="1" ht="25.5" customHeight="1" thickBot="1">
      <c r="A31" s="64" t="s">
        <v>31</v>
      </c>
      <c r="B31" s="14"/>
      <c r="D31" s="80"/>
      <c r="E31" s="86"/>
      <c r="F31" s="14"/>
      <c r="O31" s="80"/>
      <c r="P31" s="59"/>
      <c r="Q31" s="14"/>
      <c r="AA31" s="80"/>
      <c r="AB31" s="59"/>
      <c r="AC31" s="14"/>
      <c r="AF31" s="80"/>
      <c r="AG31" s="59"/>
      <c r="AH31" s="14"/>
      <c r="AL31" s="80"/>
      <c r="AM31" s="59"/>
      <c r="AN31" s="14"/>
      <c r="AP31" s="80"/>
      <c r="AQ31" s="59"/>
      <c r="AR31" s="14"/>
      <c r="AZ31" s="80"/>
      <c r="BA31" s="47"/>
      <c r="BB31" s="86"/>
      <c r="BC31" s="14"/>
      <c r="BK31" s="11"/>
      <c r="BL31" s="80"/>
      <c r="BM31" s="86"/>
      <c r="BN31" s="14"/>
      <c r="BW31" s="80"/>
      <c r="BX31" s="59"/>
      <c r="BY31" s="14"/>
      <c r="CE31" s="80"/>
      <c r="CF31" s="59"/>
      <c r="CG31" s="12"/>
      <c r="CH31" s="13"/>
      <c r="CI31" s="57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4"/>
    </row>
    <row r="32" spans="1:99" s="5" customFormat="1" ht="25.5" customHeight="1" thickBot="1">
      <c r="A32" s="64" t="s">
        <v>31</v>
      </c>
      <c r="B32" s="14"/>
      <c r="D32" s="80"/>
      <c r="E32" s="86"/>
      <c r="F32" s="14"/>
      <c r="O32" s="80"/>
      <c r="P32" s="59"/>
      <c r="Q32" s="14"/>
      <c r="AA32" s="80"/>
      <c r="AB32" s="59"/>
      <c r="AC32" s="14"/>
      <c r="AF32" s="80"/>
      <c r="AG32" s="59"/>
      <c r="AH32" s="14"/>
      <c r="AL32" s="80"/>
      <c r="AM32" s="59"/>
      <c r="AN32" s="14"/>
      <c r="AP32" s="80"/>
      <c r="AQ32" s="59"/>
      <c r="AR32" s="14"/>
      <c r="AZ32" s="80"/>
      <c r="BA32" s="47"/>
      <c r="BB32" s="86"/>
      <c r="BC32" s="14"/>
      <c r="BK32" s="11"/>
      <c r="BL32" s="80"/>
      <c r="BM32" s="86"/>
      <c r="BN32" s="14"/>
      <c r="BW32" s="80"/>
      <c r="BX32" s="59"/>
      <c r="BY32" s="14"/>
      <c r="CE32" s="80"/>
      <c r="CF32" s="59"/>
      <c r="CG32" s="12"/>
      <c r="CH32" s="13"/>
      <c r="CI32" s="57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4"/>
    </row>
    <row r="33" spans="1:99" s="5" customFormat="1" ht="25.5" customHeight="1" thickBot="1">
      <c r="A33" s="64" t="s">
        <v>31</v>
      </c>
      <c r="B33" s="14"/>
      <c r="D33" s="80"/>
      <c r="E33" s="86"/>
      <c r="F33" s="14"/>
      <c r="O33" s="80"/>
      <c r="P33" s="59"/>
      <c r="Q33" s="14"/>
      <c r="AA33" s="80"/>
      <c r="AB33" s="59"/>
      <c r="AC33" s="14"/>
      <c r="AF33" s="80"/>
      <c r="AG33" s="59"/>
      <c r="AH33" s="14"/>
      <c r="AL33" s="80"/>
      <c r="AM33" s="59"/>
      <c r="AN33" s="14"/>
      <c r="AP33" s="80"/>
      <c r="AQ33" s="59"/>
      <c r="AR33" s="14"/>
      <c r="AZ33" s="80"/>
      <c r="BA33" s="47"/>
      <c r="BB33" s="86"/>
      <c r="BC33" s="14"/>
      <c r="BK33" s="11"/>
      <c r="BL33" s="80"/>
      <c r="BM33" s="86"/>
      <c r="BN33" s="14"/>
      <c r="BW33" s="80"/>
      <c r="BX33" s="59"/>
      <c r="BY33" s="14"/>
      <c r="CE33" s="80"/>
      <c r="CF33" s="59"/>
      <c r="CG33" s="12"/>
      <c r="CH33" s="13"/>
      <c r="CI33" s="57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4"/>
    </row>
    <row r="34" spans="1:99" s="5" customFormat="1" ht="25.5" customHeight="1" thickBot="1">
      <c r="A34" s="64" t="s">
        <v>31</v>
      </c>
      <c r="B34" s="14"/>
      <c r="D34" s="80"/>
      <c r="E34" s="86"/>
      <c r="F34" s="14"/>
      <c r="O34" s="80"/>
      <c r="P34" s="59"/>
      <c r="Q34" s="14"/>
      <c r="AA34" s="80"/>
      <c r="AB34" s="59"/>
      <c r="AC34" s="14"/>
      <c r="AF34" s="80"/>
      <c r="AG34" s="59"/>
      <c r="AH34" s="14"/>
      <c r="AL34" s="80"/>
      <c r="AM34" s="59"/>
      <c r="AN34" s="14"/>
      <c r="AP34" s="80"/>
      <c r="AQ34" s="59"/>
      <c r="AR34" s="14"/>
      <c r="AZ34" s="80"/>
      <c r="BA34" s="47"/>
      <c r="BB34" s="86"/>
      <c r="BC34" s="14"/>
      <c r="BK34" s="11"/>
      <c r="BL34" s="80"/>
      <c r="BM34" s="86"/>
      <c r="BN34" s="14"/>
      <c r="BW34" s="80"/>
      <c r="BX34" s="59"/>
      <c r="BY34" s="14"/>
      <c r="CE34" s="80"/>
      <c r="CF34" s="59"/>
      <c r="CG34" s="12"/>
      <c r="CH34" s="13"/>
      <c r="CI34" s="57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4"/>
    </row>
    <row r="35" spans="1:99" s="5" customFormat="1" ht="25.5" customHeight="1" thickBot="1">
      <c r="A35" s="64" t="s">
        <v>31</v>
      </c>
      <c r="B35" s="14"/>
      <c r="D35" s="80"/>
      <c r="E35" s="86"/>
      <c r="F35" s="14"/>
      <c r="O35" s="80"/>
      <c r="P35" s="59"/>
      <c r="Q35" s="14"/>
      <c r="AA35" s="80"/>
      <c r="AB35" s="59"/>
      <c r="AC35" s="14"/>
      <c r="AF35" s="80"/>
      <c r="AG35" s="59"/>
      <c r="AH35" s="14"/>
      <c r="AL35" s="80"/>
      <c r="AM35" s="59"/>
      <c r="AN35" s="14"/>
      <c r="AP35" s="80"/>
      <c r="AQ35" s="59"/>
      <c r="AR35" s="14"/>
      <c r="AZ35" s="80"/>
      <c r="BA35" s="47"/>
      <c r="BB35" s="86"/>
      <c r="BC35" s="14"/>
      <c r="BK35" s="11"/>
      <c r="BL35" s="80"/>
      <c r="BM35" s="86"/>
      <c r="BN35" s="14"/>
      <c r="BW35" s="80"/>
      <c r="BX35" s="59"/>
      <c r="BY35" s="14"/>
      <c r="CE35" s="80"/>
      <c r="CF35" s="59"/>
      <c r="CG35" s="12"/>
      <c r="CH35" s="13"/>
      <c r="CI35" s="57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4"/>
    </row>
    <row r="36" spans="1:99" s="5" customFormat="1" ht="25.5" customHeight="1" thickBot="1">
      <c r="A36" s="64" t="s">
        <v>31</v>
      </c>
      <c r="B36" s="14"/>
      <c r="D36" s="80"/>
      <c r="E36" s="86"/>
      <c r="F36" s="14"/>
      <c r="O36" s="80"/>
      <c r="P36" s="59"/>
      <c r="Q36" s="14"/>
      <c r="AA36" s="80"/>
      <c r="AB36" s="59"/>
      <c r="AC36" s="14"/>
      <c r="AF36" s="80"/>
      <c r="AG36" s="59"/>
      <c r="AH36" s="14"/>
      <c r="AL36" s="80"/>
      <c r="AM36" s="59"/>
      <c r="AN36" s="14"/>
      <c r="AP36" s="80"/>
      <c r="AQ36" s="59"/>
      <c r="AR36" s="14"/>
      <c r="AZ36" s="80"/>
      <c r="BA36" s="47"/>
      <c r="BB36" s="86"/>
      <c r="BC36" s="14"/>
      <c r="BK36" s="11"/>
      <c r="BL36" s="80"/>
      <c r="BM36" s="86"/>
      <c r="BN36" s="14"/>
      <c r="BW36" s="80"/>
      <c r="BX36" s="59"/>
      <c r="BY36" s="14"/>
      <c r="CE36" s="80"/>
      <c r="CF36" s="59"/>
      <c r="CG36" s="12"/>
      <c r="CH36" s="13"/>
      <c r="CI36" s="57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4"/>
    </row>
    <row r="37" spans="1:99" s="5" customFormat="1" ht="25.5" customHeight="1" thickBot="1">
      <c r="A37" s="64" t="s">
        <v>31</v>
      </c>
      <c r="B37" s="14"/>
      <c r="D37" s="80"/>
      <c r="E37" s="86"/>
      <c r="F37" s="14"/>
      <c r="O37" s="80"/>
      <c r="P37" s="59"/>
      <c r="Q37" s="14"/>
      <c r="AA37" s="80"/>
      <c r="AB37" s="59"/>
      <c r="AC37" s="14"/>
      <c r="AF37" s="80"/>
      <c r="AG37" s="59"/>
      <c r="AH37" s="14"/>
      <c r="AL37" s="80"/>
      <c r="AM37" s="59"/>
      <c r="AN37" s="14"/>
      <c r="AP37" s="80"/>
      <c r="AQ37" s="59"/>
      <c r="AR37" s="14"/>
      <c r="AZ37" s="80"/>
      <c r="BA37" s="47"/>
      <c r="BB37" s="86"/>
      <c r="BC37" s="14"/>
      <c r="BK37" s="11"/>
      <c r="BL37" s="80"/>
      <c r="BM37" s="86"/>
      <c r="BN37" s="14"/>
      <c r="BW37" s="80"/>
      <c r="BX37" s="59"/>
      <c r="BY37" s="14"/>
      <c r="CE37" s="80"/>
      <c r="CF37" s="59"/>
      <c r="CG37" s="12"/>
      <c r="CH37" s="13"/>
      <c r="CI37" s="57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4"/>
    </row>
    <row r="38" spans="1:99" s="5" customFormat="1" ht="25.5" customHeight="1" thickBot="1">
      <c r="A38" s="64" t="s">
        <v>31</v>
      </c>
      <c r="B38" s="14"/>
      <c r="D38" s="80"/>
      <c r="E38" s="86"/>
      <c r="F38" s="14"/>
      <c r="O38" s="80"/>
      <c r="P38" s="59"/>
      <c r="Q38" s="14"/>
      <c r="AA38" s="80"/>
      <c r="AB38" s="59"/>
      <c r="AC38" s="14"/>
      <c r="AF38" s="80"/>
      <c r="AG38" s="59"/>
      <c r="AH38" s="14"/>
      <c r="AL38" s="80"/>
      <c r="AM38" s="59"/>
      <c r="AN38" s="14"/>
      <c r="AP38" s="80"/>
      <c r="AQ38" s="59"/>
      <c r="AR38" s="14"/>
      <c r="AZ38" s="80"/>
      <c r="BA38" s="47"/>
      <c r="BB38" s="86"/>
      <c r="BC38" s="14"/>
      <c r="BK38" s="11"/>
      <c r="BL38" s="80"/>
      <c r="BM38" s="86"/>
      <c r="BN38" s="14"/>
      <c r="BW38" s="80"/>
      <c r="BX38" s="59"/>
      <c r="BY38" s="14"/>
      <c r="CE38" s="80"/>
      <c r="CF38" s="59"/>
      <c r="CG38" s="12"/>
      <c r="CH38" s="13"/>
      <c r="CI38" s="57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4"/>
    </row>
    <row r="39" spans="1:99" s="5" customFormat="1" ht="25.5" customHeight="1" thickBot="1">
      <c r="A39" s="64" t="s">
        <v>31</v>
      </c>
      <c r="B39" s="14"/>
      <c r="D39" s="80"/>
      <c r="E39" s="86"/>
      <c r="F39" s="14"/>
      <c r="O39" s="80"/>
      <c r="P39" s="59"/>
      <c r="Q39" s="14"/>
      <c r="AA39" s="80"/>
      <c r="AB39" s="59"/>
      <c r="AC39" s="14"/>
      <c r="AF39" s="80"/>
      <c r="AG39" s="59"/>
      <c r="AH39" s="14"/>
      <c r="AL39" s="80"/>
      <c r="AM39" s="59"/>
      <c r="AN39" s="14"/>
      <c r="AP39" s="80"/>
      <c r="AQ39" s="59"/>
      <c r="AR39" s="14"/>
      <c r="AZ39" s="80"/>
      <c r="BA39" s="47"/>
      <c r="BB39" s="86"/>
      <c r="BC39" s="14"/>
      <c r="BK39" s="11"/>
      <c r="BL39" s="80"/>
      <c r="BM39" s="86"/>
      <c r="BN39" s="14"/>
      <c r="BW39" s="80"/>
      <c r="BX39" s="59"/>
      <c r="BY39" s="14"/>
      <c r="CE39" s="80"/>
      <c r="CF39" s="59"/>
      <c r="CG39" s="12"/>
      <c r="CH39" s="13"/>
      <c r="CI39" s="57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4"/>
    </row>
    <row r="40" spans="1:99" s="5" customFormat="1" ht="25.5" customHeight="1" thickBot="1">
      <c r="A40" s="64" t="s">
        <v>31</v>
      </c>
      <c r="B40" s="14"/>
      <c r="D40" s="80"/>
      <c r="E40" s="86"/>
      <c r="F40" s="14"/>
      <c r="O40" s="80"/>
      <c r="P40" s="59"/>
      <c r="Q40" s="14"/>
      <c r="AA40" s="80"/>
      <c r="AB40" s="59"/>
      <c r="AC40" s="14"/>
      <c r="AF40" s="80"/>
      <c r="AG40" s="59"/>
      <c r="AH40" s="14"/>
      <c r="AL40" s="80"/>
      <c r="AM40" s="59"/>
      <c r="AN40" s="14"/>
      <c r="AP40" s="80"/>
      <c r="AQ40" s="59"/>
      <c r="AR40" s="14"/>
      <c r="AZ40" s="80"/>
      <c r="BA40" s="47"/>
      <c r="BB40" s="86"/>
      <c r="BC40" s="14"/>
      <c r="BK40" s="11"/>
      <c r="BL40" s="80"/>
      <c r="BM40" s="86"/>
      <c r="BN40" s="14"/>
      <c r="BW40" s="80"/>
      <c r="BX40" s="59"/>
      <c r="BY40" s="14"/>
      <c r="CE40" s="80"/>
      <c r="CF40" s="59"/>
      <c r="CG40" s="12"/>
      <c r="CH40" s="13"/>
      <c r="CI40" s="57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4"/>
    </row>
    <row r="41" spans="1:99" s="5" customFormat="1" ht="25.5" customHeight="1" thickBot="1">
      <c r="A41" s="64" t="s">
        <v>31</v>
      </c>
      <c r="B41" s="14"/>
      <c r="D41" s="80"/>
      <c r="E41" s="86"/>
      <c r="F41" s="14"/>
      <c r="O41" s="80"/>
      <c r="P41" s="59"/>
      <c r="Q41" s="14"/>
      <c r="AA41" s="80"/>
      <c r="AB41" s="59"/>
      <c r="AC41" s="14"/>
      <c r="AF41" s="80"/>
      <c r="AG41" s="59"/>
      <c r="AH41" s="14"/>
      <c r="AL41" s="80"/>
      <c r="AM41" s="59"/>
      <c r="AN41" s="14"/>
      <c r="AP41" s="80"/>
      <c r="AQ41" s="59"/>
      <c r="AR41" s="14"/>
      <c r="AZ41" s="80"/>
      <c r="BA41" s="47"/>
      <c r="BB41" s="86"/>
      <c r="BC41" s="14"/>
      <c r="BK41" s="11"/>
      <c r="BL41" s="80"/>
      <c r="BM41" s="86"/>
      <c r="BN41" s="14"/>
      <c r="BW41" s="80"/>
      <c r="BX41" s="59"/>
      <c r="BY41" s="14"/>
      <c r="CE41" s="80"/>
      <c r="CF41" s="59"/>
      <c r="CG41" s="12"/>
      <c r="CH41" s="13"/>
      <c r="CI41" s="57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4"/>
    </row>
    <row r="42" spans="1:99" s="5" customFormat="1" ht="25.5" customHeight="1" thickBot="1">
      <c r="A42" s="64" t="s">
        <v>31</v>
      </c>
      <c r="B42" s="14"/>
      <c r="D42" s="80"/>
      <c r="E42" s="86"/>
      <c r="F42" s="14"/>
      <c r="O42" s="80"/>
      <c r="P42" s="59"/>
      <c r="Q42" s="14"/>
      <c r="AA42" s="80"/>
      <c r="AB42" s="59"/>
      <c r="AC42" s="14"/>
      <c r="AF42" s="80"/>
      <c r="AG42" s="59"/>
      <c r="AH42" s="14"/>
      <c r="AL42" s="80"/>
      <c r="AM42" s="59"/>
      <c r="AN42" s="14"/>
      <c r="AP42" s="80"/>
      <c r="AQ42" s="59"/>
      <c r="AR42" s="14"/>
      <c r="AZ42" s="80"/>
      <c r="BA42" s="47"/>
      <c r="BB42" s="86"/>
      <c r="BC42" s="14"/>
      <c r="BK42" s="11"/>
      <c r="BL42" s="80"/>
      <c r="BM42" s="86"/>
      <c r="BN42" s="14"/>
      <c r="BW42" s="80"/>
      <c r="BX42" s="59"/>
      <c r="BY42" s="14"/>
      <c r="CE42" s="80"/>
      <c r="CF42" s="59"/>
      <c r="CG42" s="12"/>
      <c r="CH42" s="13"/>
      <c r="CI42" s="57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4"/>
    </row>
    <row r="43" spans="1:99" s="5" customFormat="1" ht="25.5" customHeight="1" thickBot="1">
      <c r="A43" s="64" t="s">
        <v>31</v>
      </c>
      <c r="B43" s="14"/>
      <c r="D43" s="80"/>
      <c r="E43" s="86"/>
      <c r="F43" s="14"/>
      <c r="O43" s="80"/>
      <c r="P43" s="59"/>
      <c r="Q43" s="14"/>
      <c r="AA43" s="80"/>
      <c r="AB43" s="59"/>
      <c r="AC43" s="14"/>
      <c r="AF43" s="80"/>
      <c r="AG43" s="59"/>
      <c r="AH43" s="14"/>
      <c r="AL43" s="80"/>
      <c r="AM43" s="59"/>
      <c r="AN43" s="14"/>
      <c r="AP43" s="80"/>
      <c r="AQ43" s="59"/>
      <c r="AR43" s="14"/>
      <c r="AZ43" s="80"/>
      <c r="BA43" s="47"/>
      <c r="BB43" s="86"/>
      <c r="BC43" s="14"/>
      <c r="BK43" s="11"/>
      <c r="BL43" s="80"/>
      <c r="BM43" s="86"/>
      <c r="BN43" s="14"/>
      <c r="BW43" s="80"/>
      <c r="BX43" s="59"/>
      <c r="BY43" s="14"/>
      <c r="CE43" s="80"/>
      <c r="CF43" s="59"/>
      <c r="CG43" s="12"/>
      <c r="CH43" s="13"/>
      <c r="CI43" s="57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4"/>
    </row>
    <row r="44" spans="1:99" s="5" customFormat="1" ht="25.5" customHeight="1" thickBot="1">
      <c r="A44" s="64" t="s">
        <v>31</v>
      </c>
      <c r="B44" s="14"/>
      <c r="D44" s="80"/>
      <c r="E44" s="86"/>
      <c r="F44" s="14"/>
      <c r="O44" s="80"/>
      <c r="P44" s="59"/>
      <c r="Q44" s="14"/>
      <c r="AA44" s="80"/>
      <c r="AB44" s="59"/>
      <c r="AC44" s="14"/>
      <c r="AF44" s="80"/>
      <c r="AG44" s="59"/>
      <c r="AH44" s="14"/>
      <c r="AL44" s="80"/>
      <c r="AM44" s="59"/>
      <c r="AN44" s="14"/>
      <c r="AP44" s="80"/>
      <c r="AQ44" s="59"/>
      <c r="AR44" s="14"/>
      <c r="AZ44" s="80"/>
      <c r="BA44" s="47"/>
      <c r="BB44" s="86"/>
      <c r="BC44" s="14"/>
      <c r="BK44" s="11"/>
      <c r="BL44" s="80"/>
      <c r="BM44" s="86"/>
      <c r="BN44" s="14"/>
      <c r="BW44" s="80"/>
      <c r="BX44" s="59"/>
      <c r="BY44" s="14"/>
      <c r="CE44" s="80"/>
      <c r="CF44" s="59"/>
      <c r="CG44" s="12"/>
      <c r="CH44" s="13"/>
      <c r="CI44" s="57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4"/>
    </row>
    <row r="45" spans="1:99" s="5" customFormat="1" ht="25.5" customHeight="1" thickBot="1">
      <c r="A45" s="68" t="s">
        <v>31</v>
      </c>
      <c r="B45" s="69"/>
      <c r="C45" s="70"/>
      <c r="D45" s="81"/>
      <c r="E45" s="87"/>
      <c r="F45" s="69"/>
      <c r="G45" s="70"/>
      <c r="H45" s="70"/>
      <c r="I45" s="70"/>
      <c r="J45" s="70"/>
      <c r="K45" s="70"/>
      <c r="L45" s="70"/>
      <c r="M45" s="70"/>
      <c r="N45" s="70"/>
      <c r="O45" s="81"/>
      <c r="P45" s="88"/>
      <c r="Q45" s="69"/>
      <c r="R45" s="70"/>
      <c r="S45" s="70"/>
      <c r="T45" s="70"/>
      <c r="U45" s="70"/>
      <c r="V45" s="70"/>
      <c r="W45" s="70"/>
      <c r="X45" s="70"/>
      <c r="Y45" s="70"/>
      <c r="Z45" s="70"/>
      <c r="AA45" s="81"/>
      <c r="AB45" s="88"/>
      <c r="AC45" s="69"/>
      <c r="AD45" s="70"/>
      <c r="AE45" s="70"/>
      <c r="AF45" s="81"/>
      <c r="AG45" s="88"/>
      <c r="AH45" s="69"/>
      <c r="AI45" s="70"/>
      <c r="AJ45" s="70"/>
      <c r="AK45" s="70"/>
      <c r="AL45" s="81"/>
      <c r="AM45" s="88"/>
      <c r="AN45" s="69"/>
      <c r="AO45" s="70"/>
      <c r="AP45" s="81"/>
      <c r="AQ45" s="88"/>
      <c r="AR45" s="69"/>
      <c r="AS45" s="70"/>
      <c r="AT45" s="70"/>
      <c r="AU45" s="70"/>
      <c r="AV45" s="70"/>
      <c r="AW45" s="70"/>
      <c r="AX45" s="70"/>
      <c r="AY45" s="70"/>
      <c r="AZ45" s="81"/>
      <c r="BA45" s="73"/>
      <c r="BB45" s="87"/>
      <c r="BC45" s="69"/>
      <c r="BD45" s="70"/>
      <c r="BE45" s="70"/>
      <c r="BF45" s="70"/>
      <c r="BG45" s="70"/>
      <c r="BH45" s="70"/>
      <c r="BI45" s="70"/>
      <c r="BJ45" s="70"/>
      <c r="BK45" s="165"/>
      <c r="BL45" s="81"/>
      <c r="BM45" s="87"/>
      <c r="BN45" s="69"/>
      <c r="BO45" s="70"/>
      <c r="BP45" s="70"/>
      <c r="BQ45" s="70"/>
      <c r="BR45" s="70"/>
      <c r="BS45" s="70"/>
      <c r="BT45" s="70"/>
      <c r="BU45" s="70"/>
      <c r="BV45" s="70"/>
      <c r="BW45" s="81"/>
      <c r="BX45" s="88"/>
      <c r="BY45" s="69"/>
      <c r="BZ45" s="70"/>
      <c r="CA45" s="70"/>
      <c r="CB45" s="70"/>
      <c r="CC45" s="70"/>
      <c r="CD45" s="70"/>
      <c r="CE45" s="81"/>
      <c r="CF45" s="88"/>
      <c r="CG45" s="71"/>
      <c r="CH45" s="72"/>
      <c r="CI45" s="57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4"/>
    </row>
    <row r="46" spans="1:99" s="5" customFormat="1" ht="25.5" customHeight="1" thickBot="1">
      <c r="A46" s="64" t="s">
        <v>31</v>
      </c>
      <c r="B46" s="14"/>
      <c r="D46" s="80"/>
      <c r="E46" s="86"/>
      <c r="F46" s="14"/>
      <c r="O46" s="80"/>
      <c r="P46" s="59"/>
      <c r="Q46" s="14"/>
      <c r="AA46" s="80"/>
      <c r="AB46" s="59"/>
      <c r="AC46" s="14"/>
      <c r="AF46" s="80"/>
      <c r="AG46" s="59"/>
      <c r="AH46" s="14"/>
      <c r="AL46" s="80"/>
      <c r="AM46" s="59"/>
      <c r="AN46" s="14"/>
      <c r="AP46" s="80"/>
      <c r="AQ46" s="59"/>
      <c r="AR46" s="14"/>
      <c r="AZ46" s="80"/>
      <c r="BA46" s="47"/>
      <c r="BB46" s="86"/>
      <c r="BC46" s="14"/>
      <c r="BK46" s="11"/>
      <c r="BL46" s="80"/>
      <c r="BM46" s="86"/>
      <c r="BN46" s="14"/>
      <c r="BW46" s="80"/>
      <c r="BX46" s="59"/>
      <c r="BY46" s="14"/>
      <c r="CE46" s="80"/>
      <c r="CF46" s="59"/>
      <c r="CG46" s="12"/>
      <c r="CH46" s="13"/>
      <c r="CI46" s="57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4"/>
    </row>
    <row r="47" spans="1:99" s="5" customFormat="1" ht="25.5" customHeight="1" thickBot="1">
      <c r="A47" s="74" t="s">
        <v>31</v>
      </c>
      <c r="B47" s="82"/>
      <c r="C47" s="83"/>
      <c r="D47" s="84"/>
      <c r="E47" s="94"/>
      <c r="F47" s="82"/>
      <c r="G47" s="83"/>
      <c r="H47" s="83"/>
      <c r="I47" s="83"/>
      <c r="J47" s="83"/>
      <c r="K47" s="83"/>
      <c r="L47" s="83"/>
      <c r="M47" s="83"/>
      <c r="N47" s="83"/>
      <c r="O47" s="84"/>
      <c r="P47" s="95"/>
      <c r="Q47" s="82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95"/>
      <c r="AC47" s="82"/>
      <c r="AD47" s="83"/>
      <c r="AE47" s="83"/>
      <c r="AF47" s="84"/>
      <c r="AG47" s="95"/>
      <c r="AH47" s="82"/>
      <c r="AI47" s="83"/>
      <c r="AJ47" s="83"/>
      <c r="AK47" s="83"/>
      <c r="AL47" s="84"/>
      <c r="AM47" s="95"/>
      <c r="AN47" s="82"/>
      <c r="AO47" s="83"/>
      <c r="AP47" s="84"/>
      <c r="AQ47" s="95"/>
      <c r="AR47" s="82"/>
      <c r="AS47" s="83"/>
      <c r="AT47" s="83"/>
      <c r="AU47" s="83"/>
      <c r="AV47" s="83"/>
      <c r="AW47" s="83"/>
      <c r="AX47" s="83"/>
      <c r="AY47" s="83"/>
      <c r="AZ47" s="84"/>
      <c r="BA47" s="90"/>
      <c r="BB47" s="94"/>
      <c r="BC47" s="82"/>
      <c r="BD47" s="83"/>
      <c r="BE47" s="83"/>
      <c r="BF47" s="83"/>
      <c r="BG47" s="83"/>
      <c r="BH47" s="83"/>
      <c r="BI47" s="83"/>
      <c r="BJ47" s="83"/>
      <c r="BK47" s="166"/>
      <c r="BL47" s="84"/>
      <c r="BM47" s="94"/>
      <c r="BN47" s="82"/>
      <c r="BO47" s="83"/>
      <c r="BP47" s="83"/>
      <c r="BQ47" s="83"/>
      <c r="BR47" s="83"/>
      <c r="BS47" s="83"/>
      <c r="BT47" s="83"/>
      <c r="BU47" s="83"/>
      <c r="BV47" s="83"/>
      <c r="BW47" s="84"/>
      <c r="BX47" s="95"/>
      <c r="BY47" s="82"/>
      <c r="BZ47" s="83"/>
      <c r="CA47" s="83"/>
      <c r="CB47" s="83"/>
      <c r="CC47" s="83"/>
      <c r="CD47" s="83"/>
      <c r="CE47" s="84"/>
      <c r="CF47" s="95"/>
      <c r="CG47" s="93"/>
      <c r="CH47" s="92"/>
      <c r="CI47" s="75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4"/>
    </row>
    <row r="48" spans="1:99" s="5" customFormat="1" ht="27" customHeight="1">
      <c r="A48" s="66" t="s">
        <v>31</v>
      </c>
      <c r="B48" s="62"/>
      <c r="C48" s="7"/>
      <c r="D48" s="8"/>
      <c r="E48" s="9"/>
      <c r="F48" s="6"/>
      <c r="G48" s="7"/>
      <c r="H48" s="7"/>
      <c r="I48" s="7"/>
      <c r="J48" s="7"/>
      <c r="K48" s="7"/>
      <c r="L48" s="7"/>
      <c r="M48" s="7"/>
      <c r="N48" s="7"/>
      <c r="O48" s="8"/>
      <c r="P48" s="10"/>
      <c r="Q48" s="6"/>
      <c r="R48" s="7"/>
      <c r="S48" s="7"/>
      <c r="T48" s="7"/>
      <c r="U48" s="7"/>
      <c r="V48" s="7"/>
      <c r="W48" s="7"/>
      <c r="X48" s="7"/>
      <c r="Y48" s="7"/>
      <c r="Z48" s="7"/>
      <c r="AA48" s="8"/>
      <c r="AB48" s="10"/>
      <c r="AC48" s="6"/>
      <c r="AD48" s="7"/>
      <c r="AE48" s="7"/>
      <c r="AF48" s="8"/>
      <c r="AG48" s="10"/>
      <c r="AH48" s="6"/>
      <c r="AI48" s="7"/>
      <c r="AJ48" s="7"/>
      <c r="AK48" s="7"/>
      <c r="AL48" s="8"/>
      <c r="AM48" s="10"/>
      <c r="AN48" s="6"/>
      <c r="AO48" s="7"/>
      <c r="AP48" s="8"/>
      <c r="AQ48" s="10"/>
      <c r="AR48" s="7"/>
      <c r="AS48" s="6"/>
      <c r="AT48" s="7"/>
      <c r="AU48" s="7"/>
      <c r="AV48" s="7"/>
      <c r="AW48" s="7"/>
      <c r="AX48" s="7"/>
      <c r="AY48" s="7"/>
      <c r="AZ48" s="7"/>
      <c r="BA48" s="46"/>
      <c r="BB48" s="9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9"/>
      <c r="BN48" s="7"/>
      <c r="BO48" s="7"/>
      <c r="BP48" s="7"/>
      <c r="BQ48" s="7"/>
      <c r="BR48" s="7"/>
      <c r="BS48" s="7"/>
      <c r="BT48" s="7"/>
      <c r="BU48" s="7"/>
      <c r="BV48" s="7"/>
      <c r="BW48" s="8"/>
      <c r="BX48" s="10"/>
      <c r="BY48" s="6"/>
      <c r="BZ48" s="7"/>
      <c r="CA48" s="7"/>
      <c r="CB48" s="7"/>
      <c r="CC48" s="7"/>
      <c r="CD48" s="7"/>
      <c r="CE48" s="8"/>
      <c r="CF48" s="10"/>
      <c r="CG48" s="9"/>
      <c r="CH48" s="10"/>
      <c r="CI48" s="10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4"/>
    </row>
    <row r="49" spans="1:99" s="5" customFormat="1" ht="27" customHeight="1">
      <c r="A49" s="67" t="s">
        <v>31</v>
      </c>
      <c r="B49" s="14"/>
      <c r="D49" s="11"/>
      <c r="E49" s="12"/>
      <c r="F49" s="4"/>
      <c r="O49" s="11"/>
      <c r="P49" s="13"/>
      <c r="Q49" s="4"/>
      <c r="AA49" s="11"/>
      <c r="AB49" s="13"/>
      <c r="AC49" s="4"/>
      <c r="AF49" s="11"/>
      <c r="AG49" s="13"/>
      <c r="AH49" s="4"/>
      <c r="AL49" s="11"/>
      <c r="AM49" s="13"/>
      <c r="AN49" s="4"/>
      <c r="AP49" s="11"/>
      <c r="AQ49" s="13"/>
      <c r="AS49" s="4"/>
      <c r="BA49" s="47"/>
      <c r="BB49" s="12"/>
      <c r="BM49" s="12"/>
      <c r="BW49" s="11"/>
      <c r="BX49" s="13"/>
      <c r="BY49" s="4"/>
      <c r="CE49" s="11"/>
      <c r="CF49" s="13"/>
      <c r="CG49" s="12"/>
      <c r="CH49" s="13"/>
      <c r="CI49" s="13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4"/>
    </row>
    <row r="50" spans="1:99" s="5" customFormat="1" ht="27" customHeight="1">
      <c r="A50" s="67" t="s">
        <v>31</v>
      </c>
      <c r="B50" s="14"/>
      <c r="D50" s="11"/>
      <c r="E50" s="12"/>
      <c r="F50" s="4"/>
      <c r="O50" s="11"/>
      <c r="P50" s="13"/>
      <c r="Q50" s="4"/>
      <c r="AA50" s="11"/>
      <c r="AB50" s="13"/>
      <c r="AC50" s="4"/>
      <c r="AF50" s="11"/>
      <c r="AG50" s="13"/>
      <c r="AH50" s="4"/>
      <c r="AL50" s="11"/>
      <c r="AM50" s="13"/>
      <c r="AN50" s="4"/>
      <c r="AP50" s="11"/>
      <c r="AQ50" s="13"/>
      <c r="AS50" s="4"/>
      <c r="BA50" s="47"/>
      <c r="BB50" s="12"/>
      <c r="BM50" s="12"/>
      <c r="BW50" s="11"/>
      <c r="BX50" s="13"/>
      <c r="BY50" s="4"/>
      <c r="CE50" s="11"/>
      <c r="CF50" s="13"/>
      <c r="CG50" s="12"/>
      <c r="CH50" s="13"/>
      <c r="CI50" s="13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4"/>
    </row>
    <row r="51" spans="1:99" s="5" customFormat="1" ht="27" customHeight="1" thickBot="1">
      <c r="A51" s="67" t="s">
        <v>31</v>
      </c>
      <c r="B51" s="14"/>
      <c r="D51" s="11"/>
      <c r="E51" s="12"/>
      <c r="F51" s="4"/>
      <c r="O51" s="11"/>
      <c r="P51" s="13"/>
      <c r="Q51" s="4"/>
      <c r="AA51" s="11"/>
      <c r="AB51" s="13"/>
      <c r="AC51" s="4"/>
      <c r="AF51" s="11"/>
      <c r="AG51" s="13"/>
      <c r="AH51" s="4"/>
      <c r="AL51" s="11"/>
      <c r="AM51" s="13"/>
      <c r="AN51" s="4"/>
      <c r="AP51" s="11"/>
      <c r="AQ51" s="13"/>
      <c r="AS51" s="4"/>
      <c r="BA51" s="15"/>
      <c r="BB51" s="15"/>
      <c r="BM51" s="15"/>
      <c r="BW51" s="11"/>
      <c r="BX51" s="13"/>
      <c r="BY51" s="4"/>
      <c r="CE51" s="11"/>
      <c r="CF51" s="17"/>
      <c r="CG51" s="15"/>
      <c r="CH51" s="17"/>
      <c r="CI51" s="17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4"/>
    </row>
    <row r="52" spans="1:99" s="5" customFormat="1" ht="27" customHeight="1">
      <c r="A52" s="35" t="s">
        <v>31</v>
      </c>
      <c r="B52" s="14"/>
      <c r="D52" s="11"/>
      <c r="E52" s="12"/>
      <c r="F52" s="4"/>
      <c r="O52" s="11"/>
      <c r="P52" s="13"/>
      <c r="Q52" s="4"/>
      <c r="AA52" s="11"/>
      <c r="AB52" s="13"/>
      <c r="AC52" s="4"/>
      <c r="AF52" s="11"/>
      <c r="AG52" s="13"/>
      <c r="AH52" s="4"/>
      <c r="AL52" s="11"/>
      <c r="AM52" s="13"/>
      <c r="AN52" s="4"/>
      <c r="AP52" s="11"/>
      <c r="AQ52" s="13"/>
      <c r="BA52" s="16"/>
      <c r="BW52" s="11"/>
      <c r="BX52" s="13"/>
      <c r="BY52" s="4"/>
      <c r="CF52" s="7"/>
      <c r="CG52" s="7"/>
      <c r="CH52" s="7"/>
      <c r="CI52" s="8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4"/>
    </row>
    <row r="53" spans="1:99" s="5" customFormat="1" ht="27" customHeight="1">
      <c r="A53" s="35" t="s">
        <v>31</v>
      </c>
      <c r="B53" s="14"/>
      <c r="D53" s="11"/>
      <c r="E53" s="12"/>
      <c r="F53" s="4"/>
      <c r="O53" s="11"/>
      <c r="P53" s="13"/>
      <c r="Q53" s="4"/>
      <c r="AA53" s="11"/>
      <c r="AB53" s="13"/>
      <c r="AC53" s="4"/>
      <c r="AF53" s="11"/>
      <c r="AG53" s="13"/>
      <c r="AH53" s="4"/>
      <c r="AL53" s="11"/>
      <c r="AM53" s="13"/>
      <c r="AN53" s="4"/>
      <c r="AP53" s="11"/>
      <c r="AQ53" s="13"/>
      <c r="AR53" s="4"/>
      <c r="BW53" s="11"/>
      <c r="BX53" s="13"/>
      <c r="BY53" s="4"/>
      <c r="CI53" s="1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4"/>
    </row>
    <row r="54" spans="1:99" s="5" customFormat="1" ht="27" customHeight="1">
      <c r="A54" s="35" t="s">
        <v>31</v>
      </c>
      <c r="B54" s="14"/>
      <c r="D54" s="11"/>
      <c r="E54" s="12"/>
      <c r="F54" s="4"/>
      <c r="O54" s="11"/>
      <c r="P54" s="13"/>
      <c r="Q54" s="4"/>
      <c r="AA54" s="11"/>
      <c r="AB54" s="13"/>
      <c r="AC54" s="4"/>
      <c r="AF54" s="11"/>
      <c r="AG54" s="13"/>
      <c r="AH54" s="4"/>
      <c r="AL54" s="11"/>
      <c r="AM54" s="13"/>
      <c r="AN54" s="4"/>
      <c r="AP54" s="11"/>
      <c r="AQ54" s="13"/>
      <c r="AR54" s="4"/>
      <c r="BW54" s="11"/>
      <c r="BX54" s="13"/>
      <c r="BY54" s="4"/>
      <c r="CI54" s="1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4"/>
    </row>
    <row r="55" spans="1:98" s="5" customFormat="1" ht="27" customHeight="1">
      <c r="A55" s="35" t="s">
        <v>31</v>
      </c>
      <c r="B55" s="14"/>
      <c r="D55" s="11"/>
      <c r="E55" s="12"/>
      <c r="F55" s="4"/>
      <c r="O55" s="11"/>
      <c r="P55" s="13"/>
      <c r="Q55" s="4"/>
      <c r="AA55" s="11"/>
      <c r="AB55" s="13"/>
      <c r="AC55" s="4"/>
      <c r="AF55" s="11"/>
      <c r="AG55" s="13"/>
      <c r="AH55" s="4"/>
      <c r="AL55" s="11"/>
      <c r="AM55" s="13"/>
      <c r="AN55" s="4"/>
      <c r="AP55" s="11"/>
      <c r="AQ55" s="13"/>
      <c r="AR55" s="4"/>
      <c r="BW55" s="11"/>
      <c r="BX55" s="13"/>
      <c r="BY55" s="4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</row>
    <row r="56" spans="1:77" s="5" customFormat="1" ht="27" customHeight="1">
      <c r="A56" s="35" t="s">
        <v>31</v>
      </c>
      <c r="B56" s="14"/>
      <c r="D56" s="11"/>
      <c r="E56" s="12"/>
      <c r="F56" s="4"/>
      <c r="O56" s="11"/>
      <c r="P56" s="13"/>
      <c r="Q56" s="4"/>
      <c r="AA56" s="11"/>
      <c r="AB56" s="13"/>
      <c r="AC56" s="4"/>
      <c r="AF56" s="11"/>
      <c r="AG56" s="13"/>
      <c r="AH56" s="4"/>
      <c r="AL56" s="11"/>
      <c r="AM56" s="13"/>
      <c r="AN56" s="4"/>
      <c r="AP56" s="11"/>
      <c r="AQ56" s="13"/>
      <c r="AR56" s="4"/>
      <c r="BW56" s="11"/>
      <c r="BX56" s="13"/>
      <c r="BY56" s="4"/>
    </row>
    <row r="57" spans="1:77" s="5" customFormat="1" ht="27" customHeight="1">
      <c r="A57" s="35" t="s">
        <v>31</v>
      </c>
      <c r="B57" s="14"/>
      <c r="D57" s="11"/>
      <c r="E57" s="12"/>
      <c r="F57" s="4"/>
      <c r="O57" s="11"/>
      <c r="P57" s="13"/>
      <c r="Q57" s="4"/>
      <c r="AA57" s="11"/>
      <c r="AB57" s="13"/>
      <c r="AC57" s="4"/>
      <c r="AF57" s="11"/>
      <c r="AG57" s="13"/>
      <c r="AH57" s="4"/>
      <c r="AL57" s="11"/>
      <c r="AM57" s="13"/>
      <c r="AN57" s="4"/>
      <c r="AP57" s="11"/>
      <c r="AQ57" s="13"/>
      <c r="AR57" s="4"/>
      <c r="BW57" s="11"/>
      <c r="BX57" s="13"/>
      <c r="BY57" s="4"/>
    </row>
    <row r="58" spans="1:77" s="5" customFormat="1" ht="27" customHeight="1" thickBot="1">
      <c r="A58" s="35" t="s">
        <v>31</v>
      </c>
      <c r="B58" s="14"/>
      <c r="D58" s="11"/>
      <c r="E58" s="12"/>
      <c r="F58" s="4"/>
      <c r="O58" s="11"/>
      <c r="P58" s="13"/>
      <c r="Q58" s="4"/>
      <c r="AA58" s="11"/>
      <c r="AB58" s="13"/>
      <c r="AC58" s="4"/>
      <c r="AF58" s="11"/>
      <c r="AG58" s="13"/>
      <c r="AH58" s="4"/>
      <c r="AL58" s="11"/>
      <c r="AM58" s="17"/>
      <c r="AN58" s="4"/>
      <c r="AP58" s="11"/>
      <c r="AQ58" s="17"/>
      <c r="AR58" s="4"/>
      <c r="BW58" s="11"/>
      <c r="BX58" s="13"/>
      <c r="BY58" s="4"/>
    </row>
    <row r="59" spans="1:77" s="5" customFormat="1" ht="27" customHeight="1">
      <c r="A59" s="35" t="s">
        <v>31</v>
      </c>
      <c r="B59" s="14"/>
      <c r="D59" s="11"/>
      <c r="E59" s="12"/>
      <c r="F59" s="4"/>
      <c r="O59" s="11"/>
      <c r="P59" s="13"/>
      <c r="Q59" s="4"/>
      <c r="AA59" s="11"/>
      <c r="AB59" s="13"/>
      <c r="AC59" s="4"/>
      <c r="AF59" s="11"/>
      <c r="AG59" s="13"/>
      <c r="AH59" s="4"/>
      <c r="AM59" s="7"/>
      <c r="AQ59" s="7"/>
      <c r="BW59" s="11"/>
      <c r="BX59" s="13"/>
      <c r="BY59" s="4"/>
    </row>
    <row r="60" spans="1:77" s="5" customFormat="1" ht="27" customHeight="1">
      <c r="A60" s="35" t="s">
        <v>31</v>
      </c>
      <c r="B60" s="14"/>
      <c r="D60" s="11"/>
      <c r="E60" s="12"/>
      <c r="F60" s="4"/>
      <c r="O60" s="11"/>
      <c r="P60" s="13"/>
      <c r="Q60" s="4"/>
      <c r="AA60" s="11"/>
      <c r="AB60" s="13"/>
      <c r="AC60" s="4"/>
      <c r="AF60" s="11"/>
      <c r="AG60" s="13"/>
      <c r="AH60" s="4"/>
      <c r="BW60" s="11"/>
      <c r="BX60" s="13"/>
      <c r="BY60" s="4"/>
    </row>
    <row r="61" spans="1:77" s="5" customFormat="1" ht="27" customHeight="1" thickBot="1">
      <c r="A61" s="35" t="s">
        <v>31</v>
      </c>
      <c r="B61" s="14"/>
      <c r="D61" s="11"/>
      <c r="E61" s="12"/>
      <c r="F61" s="4"/>
      <c r="O61" s="11"/>
      <c r="P61" s="13"/>
      <c r="Q61" s="4"/>
      <c r="AA61" s="11"/>
      <c r="AB61" s="13"/>
      <c r="AC61" s="4"/>
      <c r="AF61" s="11"/>
      <c r="AG61" s="13"/>
      <c r="AH61" s="4"/>
      <c r="BW61" s="11"/>
      <c r="BX61" s="17"/>
      <c r="BY61" s="4"/>
    </row>
    <row r="62" spans="1:76" s="5" customFormat="1" ht="27" customHeight="1">
      <c r="A62" s="35" t="s">
        <v>31</v>
      </c>
      <c r="B62" s="14"/>
      <c r="D62" s="11"/>
      <c r="E62" s="12"/>
      <c r="F62" s="4"/>
      <c r="O62" s="11"/>
      <c r="P62" s="13"/>
      <c r="Q62" s="4"/>
      <c r="AA62" s="11"/>
      <c r="AB62" s="13"/>
      <c r="AC62" s="4"/>
      <c r="AF62" s="11"/>
      <c r="AG62" s="13"/>
      <c r="AH62" s="4"/>
      <c r="BX62" s="7"/>
    </row>
    <row r="63" spans="1:34" s="5" customFormat="1" ht="27" customHeight="1">
      <c r="A63" s="35" t="s">
        <v>31</v>
      </c>
      <c r="B63" s="14"/>
      <c r="D63" s="11"/>
      <c r="E63" s="12"/>
      <c r="F63" s="4"/>
      <c r="O63" s="11"/>
      <c r="P63" s="13"/>
      <c r="Q63" s="4"/>
      <c r="AA63" s="11"/>
      <c r="AB63" s="13"/>
      <c r="AC63" s="4"/>
      <c r="AF63" s="11"/>
      <c r="AG63" s="13"/>
      <c r="AH63" s="4"/>
    </row>
    <row r="64" spans="1:34" s="5" customFormat="1" ht="27" customHeight="1">
      <c r="A64" s="35" t="s">
        <v>31</v>
      </c>
      <c r="B64" s="14"/>
      <c r="D64" s="11"/>
      <c r="E64" s="12"/>
      <c r="F64" s="4"/>
      <c r="O64" s="11"/>
      <c r="P64" s="13"/>
      <c r="Q64" s="4"/>
      <c r="AA64" s="11"/>
      <c r="AB64" s="13"/>
      <c r="AC64" s="4"/>
      <c r="AF64" s="11"/>
      <c r="AG64" s="13"/>
      <c r="AH64" s="4"/>
    </row>
    <row r="65" spans="1:34" s="5" customFormat="1" ht="27" customHeight="1">
      <c r="A65" s="35" t="s">
        <v>31</v>
      </c>
      <c r="B65" s="14"/>
      <c r="D65" s="11"/>
      <c r="E65" s="12"/>
      <c r="F65" s="4"/>
      <c r="O65" s="11"/>
      <c r="P65" s="13"/>
      <c r="Q65" s="4"/>
      <c r="AA65" s="11"/>
      <c r="AB65" s="13"/>
      <c r="AC65" s="4"/>
      <c r="AF65" s="11"/>
      <c r="AG65" s="13"/>
      <c r="AH65" s="4"/>
    </row>
    <row r="66" spans="1:34" s="5" customFormat="1" ht="27" customHeight="1">
      <c r="A66" s="35" t="s">
        <v>31</v>
      </c>
      <c r="B66" s="14"/>
      <c r="D66" s="11"/>
      <c r="E66" s="12"/>
      <c r="F66" s="4"/>
      <c r="O66" s="11"/>
      <c r="P66" s="13"/>
      <c r="Q66" s="4"/>
      <c r="AA66" s="11"/>
      <c r="AB66" s="13"/>
      <c r="AC66" s="4"/>
      <c r="AF66" s="11"/>
      <c r="AG66" s="13"/>
      <c r="AH66" s="4"/>
    </row>
    <row r="67" spans="1:34" s="5" customFormat="1" ht="27" customHeight="1">
      <c r="A67" s="35" t="s">
        <v>31</v>
      </c>
      <c r="B67" s="14"/>
      <c r="D67" s="11"/>
      <c r="E67" s="12"/>
      <c r="F67" s="4"/>
      <c r="O67" s="11"/>
      <c r="P67" s="13"/>
      <c r="Q67" s="4"/>
      <c r="AA67" s="11"/>
      <c r="AB67" s="13"/>
      <c r="AC67" s="4"/>
      <c r="AF67" s="11"/>
      <c r="AG67" s="13"/>
      <c r="AH67" s="4"/>
    </row>
    <row r="68" spans="1:34" s="5" customFormat="1" ht="27" customHeight="1">
      <c r="A68" s="35" t="s">
        <v>31</v>
      </c>
      <c r="B68" s="14"/>
      <c r="D68" s="11"/>
      <c r="E68" s="12"/>
      <c r="F68" s="4"/>
      <c r="O68" s="11"/>
      <c r="P68" s="13"/>
      <c r="Q68" s="4"/>
      <c r="AA68" s="11"/>
      <c r="AB68" s="13"/>
      <c r="AC68" s="4"/>
      <c r="AF68" s="11"/>
      <c r="AG68" s="13"/>
      <c r="AH68" s="4"/>
    </row>
    <row r="69" spans="1:34" s="5" customFormat="1" ht="27" customHeight="1">
      <c r="A69" s="35" t="s">
        <v>31</v>
      </c>
      <c r="B69" s="14"/>
      <c r="D69" s="11"/>
      <c r="E69" s="12"/>
      <c r="F69" s="4"/>
      <c r="O69" s="11"/>
      <c r="P69" s="13"/>
      <c r="Q69" s="4"/>
      <c r="AA69" s="11"/>
      <c r="AB69" s="13"/>
      <c r="AC69" s="4"/>
      <c r="AF69" s="11"/>
      <c r="AG69" s="13"/>
      <c r="AH69" s="4"/>
    </row>
    <row r="70" spans="1:34" s="5" customFormat="1" ht="27" customHeight="1">
      <c r="A70" s="35" t="s">
        <v>31</v>
      </c>
      <c r="B70" s="14"/>
      <c r="D70" s="11"/>
      <c r="E70" s="12"/>
      <c r="F70" s="4"/>
      <c r="O70" s="11"/>
      <c r="P70" s="13"/>
      <c r="Q70" s="4"/>
      <c r="AA70" s="11"/>
      <c r="AB70" s="13"/>
      <c r="AC70" s="4"/>
      <c r="AF70" s="11"/>
      <c r="AG70" s="13"/>
      <c r="AH70" s="4"/>
    </row>
    <row r="71" spans="1:34" s="5" customFormat="1" ht="27" customHeight="1">
      <c r="A71" s="35" t="s">
        <v>31</v>
      </c>
      <c r="B71" s="14"/>
      <c r="D71" s="11"/>
      <c r="E71" s="12"/>
      <c r="F71" s="4"/>
      <c r="O71" s="11"/>
      <c r="P71" s="13"/>
      <c r="Q71" s="4"/>
      <c r="AA71" s="11"/>
      <c r="AB71" s="13"/>
      <c r="AC71" s="4"/>
      <c r="AF71" s="11"/>
      <c r="AG71" s="13"/>
      <c r="AH71" s="4"/>
    </row>
    <row r="72" spans="1:34" s="5" customFormat="1" ht="27" customHeight="1">
      <c r="A72" s="35" t="s">
        <v>31</v>
      </c>
      <c r="B72" s="14"/>
      <c r="D72" s="11"/>
      <c r="E72" s="12"/>
      <c r="F72" s="4"/>
      <c r="O72" s="11"/>
      <c r="P72" s="13"/>
      <c r="Q72" s="4"/>
      <c r="AA72" s="11"/>
      <c r="AB72" s="13"/>
      <c r="AC72" s="4"/>
      <c r="AF72" s="11"/>
      <c r="AG72" s="13"/>
      <c r="AH72" s="4"/>
    </row>
    <row r="73" spans="1:34" s="5" customFormat="1" ht="27" customHeight="1">
      <c r="A73" s="35" t="s">
        <v>31</v>
      </c>
      <c r="B73" s="14"/>
      <c r="D73" s="11"/>
      <c r="E73" s="12"/>
      <c r="F73" s="4"/>
      <c r="O73" s="11"/>
      <c r="P73" s="13"/>
      <c r="Q73" s="4"/>
      <c r="AA73" s="11"/>
      <c r="AB73" s="13"/>
      <c r="AC73" s="4"/>
      <c r="AF73" s="11"/>
      <c r="AG73" s="13"/>
      <c r="AH73" s="4"/>
    </row>
    <row r="74" spans="1:34" s="5" customFormat="1" ht="27" customHeight="1">
      <c r="A74" s="35" t="s">
        <v>31</v>
      </c>
      <c r="B74" s="14"/>
      <c r="D74" s="11"/>
      <c r="E74" s="12"/>
      <c r="F74" s="4"/>
      <c r="O74" s="11"/>
      <c r="P74" s="13"/>
      <c r="Q74" s="4"/>
      <c r="AA74" s="11"/>
      <c r="AB74" s="13"/>
      <c r="AC74" s="4"/>
      <c r="AF74" s="11"/>
      <c r="AG74" s="13"/>
      <c r="AH74" s="4"/>
    </row>
    <row r="75" spans="1:34" s="5" customFormat="1" ht="27" customHeight="1">
      <c r="A75" s="35" t="s">
        <v>31</v>
      </c>
      <c r="B75" s="14"/>
      <c r="D75" s="11"/>
      <c r="E75" s="12"/>
      <c r="F75" s="4"/>
      <c r="O75" s="11"/>
      <c r="P75" s="13"/>
      <c r="Q75" s="4"/>
      <c r="AA75" s="11"/>
      <c r="AB75" s="13"/>
      <c r="AC75" s="4"/>
      <c r="AF75" s="11"/>
      <c r="AG75" s="13"/>
      <c r="AH75" s="4"/>
    </row>
    <row r="76" spans="1:34" s="5" customFormat="1" ht="27" customHeight="1">
      <c r="A76" s="35" t="s">
        <v>31</v>
      </c>
      <c r="B76" s="14"/>
      <c r="D76" s="11"/>
      <c r="E76" s="12"/>
      <c r="F76" s="4"/>
      <c r="O76" s="11"/>
      <c r="P76" s="13"/>
      <c r="Q76" s="4"/>
      <c r="AA76" s="11"/>
      <c r="AB76" s="13"/>
      <c r="AC76" s="4"/>
      <c r="AF76" s="11"/>
      <c r="AG76" s="13"/>
      <c r="AH76" s="4"/>
    </row>
    <row r="77" spans="1:34" s="5" customFormat="1" ht="12.75">
      <c r="A77" s="35" t="s">
        <v>31</v>
      </c>
      <c r="B77" s="14"/>
      <c r="D77" s="11"/>
      <c r="E77" s="12"/>
      <c r="F77" s="4"/>
      <c r="O77" s="11"/>
      <c r="P77" s="13"/>
      <c r="Q77" s="4"/>
      <c r="AA77" s="11"/>
      <c r="AB77" s="13"/>
      <c r="AC77" s="4"/>
      <c r="AF77" s="11"/>
      <c r="AG77" s="13"/>
      <c r="AH77" s="4"/>
    </row>
    <row r="78" spans="1:34" s="5" customFormat="1" ht="12.75">
      <c r="A78" s="35" t="s">
        <v>31</v>
      </c>
      <c r="B78" s="14"/>
      <c r="D78" s="11"/>
      <c r="E78" s="12"/>
      <c r="F78" s="4"/>
      <c r="O78" s="11"/>
      <c r="P78" s="13"/>
      <c r="Q78" s="4"/>
      <c r="AA78" s="11"/>
      <c r="AB78" s="13"/>
      <c r="AC78" s="4"/>
      <c r="AF78" s="11"/>
      <c r="AG78" s="13"/>
      <c r="AH78" s="4"/>
    </row>
    <row r="79" spans="1:34" s="5" customFormat="1" ht="12.75">
      <c r="A79" s="35" t="s">
        <v>31</v>
      </c>
      <c r="B79" s="14"/>
      <c r="D79" s="11"/>
      <c r="E79" s="12"/>
      <c r="F79" s="4"/>
      <c r="O79" s="11"/>
      <c r="P79" s="13"/>
      <c r="Q79" s="4"/>
      <c r="AA79" s="11"/>
      <c r="AB79" s="13"/>
      <c r="AC79" s="4"/>
      <c r="AF79" s="11"/>
      <c r="AG79" s="13"/>
      <c r="AH79" s="4"/>
    </row>
    <row r="80" spans="1:34" s="5" customFormat="1" ht="12.75">
      <c r="A80" s="35" t="s">
        <v>31</v>
      </c>
      <c r="B80" s="14"/>
      <c r="D80" s="11"/>
      <c r="E80" s="12"/>
      <c r="F80" s="4"/>
      <c r="O80" s="11"/>
      <c r="P80" s="13"/>
      <c r="Q80" s="4"/>
      <c r="AA80" s="11"/>
      <c r="AB80" s="13"/>
      <c r="AC80" s="4"/>
      <c r="AF80" s="11"/>
      <c r="AG80" s="13"/>
      <c r="AH80" s="4"/>
    </row>
    <row r="81" spans="1:34" s="5" customFormat="1" ht="12.75">
      <c r="A81" s="35" t="s">
        <v>31</v>
      </c>
      <c r="B81" s="14"/>
      <c r="D81" s="11"/>
      <c r="E81" s="12"/>
      <c r="F81" s="4"/>
      <c r="O81" s="11"/>
      <c r="P81" s="13"/>
      <c r="Q81" s="4"/>
      <c r="AA81" s="11"/>
      <c r="AB81" s="13"/>
      <c r="AC81" s="4"/>
      <c r="AF81" s="11"/>
      <c r="AG81" s="13"/>
      <c r="AH81" s="4"/>
    </row>
    <row r="82" spans="1:34" s="5" customFormat="1" ht="12.75">
      <c r="A82" s="35" t="s">
        <v>31</v>
      </c>
      <c r="B82" s="14"/>
      <c r="D82" s="11"/>
      <c r="E82" s="12"/>
      <c r="F82" s="4"/>
      <c r="O82" s="11"/>
      <c r="P82" s="13"/>
      <c r="Q82" s="4"/>
      <c r="AA82" s="11"/>
      <c r="AB82" s="13"/>
      <c r="AC82" s="4"/>
      <c r="AF82" s="11"/>
      <c r="AG82" s="13"/>
      <c r="AH82" s="4"/>
    </row>
    <row r="83" spans="1:34" s="5" customFormat="1" ht="12.75">
      <c r="A83" s="35" t="s">
        <v>31</v>
      </c>
      <c r="B83" s="14"/>
      <c r="D83" s="11"/>
      <c r="E83" s="12"/>
      <c r="F83" s="4"/>
      <c r="O83" s="11"/>
      <c r="P83" s="13"/>
      <c r="Q83" s="4"/>
      <c r="AA83" s="11"/>
      <c r="AB83" s="13"/>
      <c r="AC83" s="4"/>
      <c r="AF83" s="11"/>
      <c r="AG83" s="13"/>
      <c r="AH83" s="4"/>
    </row>
    <row r="84" spans="1:34" s="5" customFormat="1" ht="12.75">
      <c r="A84" s="35" t="s">
        <v>31</v>
      </c>
      <c r="B84" s="14"/>
      <c r="D84" s="11"/>
      <c r="E84" s="12"/>
      <c r="F84" s="4"/>
      <c r="O84" s="11"/>
      <c r="P84" s="13"/>
      <c r="Q84" s="4"/>
      <c r="AA84" s="11"/>
      <c r="AB84" s="13"/>
      <c r="AC84" s="4"/>
      <c r="AF84" s="11"/>
      <c r="AG84" s="13"/>
      <c r="AH84" s="4"/>
    </row>
    <row r="85" spans="1:34" s="5" customFormat="1" ht="12.75">
      <c r="A85" s="35" t="s">
        <v>31</v>
      </c>
      <c r="B85" s="14"/>
      <c r="D85" s="11"/>
      <c r="E85" s="12"/>
      <c r="F85" s="4"/>
      <c r="O85" s="11"/>
      <c r="P85" s="13"/>
      <c r="Q85" s="4"/>
      <c r="AA85" s="11"/>
      <c r="AB85" s="13"/>
      <c r="AC85" s="4"/>
      <c r="AF85" s="11"/>
      <c r="AG85" s="13"/>
      <c r="AH85" s="4"/>
    </row>
    <row r="86" spans="1:34" s="5" customFormat="1" ht="12.75">
      <c r="A86" s="35" t="s">
        <v>31</v>
      </c>
      <c r="B86" s="14"/>
      <c r="D86" s="11"/>
      <c r="E86" s="12"/>
      <c r="F86" s="4"/>
      <c r="O86" s="11"/>
      <c r="P86" s="13"/>
      <c r="Q86" s="4"/>
      <c r="AA86" s="11"/>
      <c r="AB86" s="13"/>
      <c r="AC86" s="4"/>
      <c r="AF86" s="11"/>
      <c r="AG86" s="13"/>
      <c r="AH86" s="4"/>
    </row>
    <row r="87" spans="1:34" s="5" customFormat="1" ht="12.75">
      <c r="A87" s="35" t="s">
        <v>31</v>
      </c>
      <c r="B87" s="14"/>
      <c r="D87" s="11"/>
      <c r="E87" s="12"/>
      <c r="F87" s="4"/>
      <c r="O87" s="11"/>
      <c r="P87" s="13"/>
      <c r="Q87" s="4"/>
      <c r="AA87" s="11"/>
      <c r="AB87" s="13"/>
      <c r="AC87" s="4"/>
      <c r="AF87" s="11"/>
      <c r="AG87" s="13"/>
      <c r="AH87" s="4"/>
    </row>
    <row r="88" spans="1:34" s="5" customFormat="1" ht="13.5" thickBot="1">
      <c r="A88" s="35" t="s">
        <v>31</v>
      </c>
      <c r="B88" s="18"/>
      <c r="C88" s="19"/>
      <c r="D88" s="20"/>
      <c r="E88" s="15"/>
      <c r="F88" s="4"/>
      <c r="O88" s="11"/>
      <c r="P88" s="17"/>
      <c r="Q88" s="4"/>
      <c r="AA88" s="11"/>
      <c r="AB88" s="17"/>
      <c r="AC88" s="4"/>
      <c r="AF88" s="11"/>
      <c r="AG88" s="17"/>
      <c r="AH88" s="4"/>
    </row>
    <row r="89" spans="1:33" s="5" customFormat="1" ht="12.75">
      <c r="A89" s="43"/>
      <c r="B89" s="7"/>
      <c r="C89" s="7"/>
      <c r="D89" s="7"/>
      <c r="E89" s="7"/>
      <c r="P89" s="7"/>
      <c r="AB89" s="7"/>
      <c r="AG89" s="7"/>
    </row>
    <row r="90" s="5" customFormat="1" ht="12.75">
      <c r="A90" s="43"/>
    </row>
    <row r="91" s="5" customFormat="1" ht="12.75">
      <c r="A91" s="43"/>
    </row>
    <row r="92" s="5" customFormat="1" ht="12.75">
      <c r="A92" s="43"/>
    </row>
    <row r="93" s="5" customFormat="1" ht="12.75">
      <c r="A93" s="43"/>
    </row>
    <row r="94" s="5" customFormat="1" ht="12.75">
      <c r="A94" s="43"/>
    </row>
    <row r="95" s="5" customFormat="1" ht="12.75">
      <c r="A95" s="43"/>
    </row>
    <row r="96" s="5" customFormat="1" ht="12.75">
      <c r="A96" s="43"/>
    </row>
    <row r="97" s="5" customFormat="1" ht="12.75">
      <c r="A97" s="43"/>
    </row>
    <row r="98" s="5" customFormat="1" ht="12.75">
      <c r="A98" s="43"/>
    </row>
    <row r="99" s="5" customFormat="1" ht="12.75">
      <c r="A99" s="43"/>
    </row>
    <row r="100" s="5" customFormat="1" ht="12.75">
      <c r="A100" s="43"/>
    </row>
    <row r="101" s="5" customFormat="1" ht="12.75">
      <c r="A101" s="43"/>
    </row>
    <row r="102" s="5" customFormat="1" ht="12.75">
      <c r="A102" s="43"/>
    </row>
    <row r="103" s="5" customFormat="1" ht="12.75">
      <c r="A103" s="43"/>
    </row>
    <row r="104" s="5" customFormat="1" ht="12.75">
      <c r="A104" s="43"/>
    </row>
    <row r="105" s="5" customFormat="1" ht="12.75">
      <c r="A105" s="43"/>
    </row>
    <row r="106" s="5" customFormat="1" ht="12.75">
      <c r="A106" s="43"/>
    </row>
    <row r="107" s="5" customFormat="1" ht="12.75">
      <c r="A107" s="43"/>
    </row>
    <row r="108" s="5" customFormat="1" ht="12.75">
      <c r="A108" s="43"/>
    </row>
    <row r="109" s="5" customFormat="1" ht="12.75">
      <c r="A109" s="43"/>
    </row>
    <row r="110" s="5" customFormat="1" ht="12.75">
      <c r="A110" s="43"/>
    </row>
    <row r="111" s="5" customFormat="1" ht="12.75">
      <c r="A111" s="43"/>
    </row>
    <row r="112" s="5" customFormat="1" ht="12.75">
      <c r="A112" s="43"/>
    </row>
    <row r="113" s="5" customFormat="1" ht="12.75">
      <c r="A113" s="43"/>
    </row>
    <row r="114" s="5" customFormat="1" ht="12.75">
      <c r="A114" s="43"/>
    </row>
    <row r="115" s="5" customFormat="1" ht="12.75">
      <c r="A115" s="43"/>
    </row>
    <row r="116" s="5" customFormat="1" ht="12.75">
      <c r="A116" s="43"/>
    </row>
    <row r="117" s="5" customFormat="1" ht="12.75">
      <c r="A117" s="43"/>
    </row>
    <row r="118" s="5" customFormat="1" ht="12.75">
      <c r="A118" s="43"/>
    </row>
    <row r="119" s="5" customFormat="1" ht="12.75">
      <c r="A119" s="43"/>
    </row>
    <row r="120" s="5" customFormat="1" ht="12.75">
      <c r="A120" s="43"/>
    </row>
    <row r="121" s="5" customFormat="1" ht="12.75">
      <c r="A121" s="43"/>
    </row>
    <row r="122" s="5" customFormat="1" ht="12.75">
      <c r="A122" s="43"/>
    </row>
    <row r="123" s="5" customFormat="1" ht="12.75">
      <c r="A123" s="43"/>
    </row>
    <row r="124" s="5" customFormat="1" ht="12.75">
      <c r="A124" s="43"/>
    </row>
    <row r="125" s="5" customFormat="1" ht="12.75">
      <c r="A125" s="43"/>
    </row>
    <row r="126" s="5" customFormat="1" ht="12.75">
      <c r="A126" s="43"/>
    </row>
    <row r="127" s="5" customFormat="1" ht="12.75">
      <c r="A127" s="43"/>
    </row>
    <row r="128" s="5" customFormat="1" ht="12.75">
      <c r="A128" s="43"/>
    </row>
    <row r="129" s="5" customFormat="1" ht="12.75">
      <c r="A129" s="43"/>
    </row>
    <row r="130" s="5" customFormat="1" ht="12.75">
      <c r="A130" s="43"/>
    </row>
    <row r="131" s="5" customFormat="1" ht="12.75">
      <c r="A131" s="43"/>
    </row>
    <row r="132" s="5" customFormat="1" ht="12.75">
      <c r="A132" s="43"/>
    </row>
    <row r="133" s="5" customFormat="1" ht="12.75">
      <c r="A133" s="43"/>
    </row>
    <row r="134" s="5" customFormat="1" ht="12.75">
      <c r="A134" s="43"/>
    </row>
    <row r="135" s="5" customFormat="1" ht="12.75">
      <c r="A135" s="43"/>
    </row>
    <row r="136" s="5" customFormat="1" ht="12.75">
      <c r="A136" s="43"/>
    </row>
    <row r="137" s="5" customFormat="1" ht="12.75">
      <c r="A137" s="43"/>
    </row>
    <row r="138" s="5" customFormat="1" ht="12.75">
      <c r="A138" s="43"/>
    </row>
    <row r="139" s="5" customFormat="1" ht="12.75">
      <c r="A139" s="43"/>
    </row>
    <row r="140" s="5" customFormat="1" ht="12.75">
      <c r="A140" s="43"/>
    </row>
    <row r="141" s="5" customFormat="1" ht="12.75">
      <c r="A141" s="43"/>
    </row>
    <row r="142" s="5" customFormat="1" ht="12.75">
      <c r="A142" s="43"/>
    </row>
    <row r="143" s="5" customFormat="1" ht="12.75">
      <c r="A143" s="43"/>
    </row>
    <row r="144" s="5" customFormat="1" ht="12.75">
      <c r="A144" s="43"/>
    </row>
    <row r="145" s="5" customFormat="1" ht="12.75">
      <c r="A145" s="43"/>
    </row>
    <row r="146" s="5" customFormat="1" ht="12.75">
      <c r="A146" s="43"/>
    </row>
    <row r="147" s="5" customFormat="1" ht="12.75">
      <c r="A147" s="43"/>
    </row>
    <row r="148" s="5" customFormat="1" ht="12.75">
      <c r="A148" s="43"/>
    </row>
    <row r="149" s="5" customFormat="1" ht="12.75">
      <c r="A149" s="43"/>
    </row>
    <row r="150" s="5" customFormat="1" ht="12.75">
      <c r="A150" s="43"/>
    </row>
    <row r="151" s="5" customFormat="1" ht="12.75">
      <c r="A151" s="43"/>
    </row>
    <row r="152" s="5" customFormat="1" ht="12.75">
      <c r="A152" s="43"/>
    </row>
    <row r="153" s="5" customFormat="1" ht="12.75">
      <c r="A153" s="43"/>
    </row>
    <row r="154" s="5" customFormat="1" ht="12.75">
      <c r="A154" s="43"/>
    </row>
    <row r="155" s="5" customFormat="1" ht="12.75">
      <c r="A155" s="43"/>
    </row>
    <row r="156" s="5" customFormat="1" ht="12.75">
      <c r="A156" s="43"/>
    </row>
    <row r="157" s="5" customFormat="1" ht="12.75">
      <c r="A157" s="43"/>
    </row>
    <row r="158" s="5" customFormat="1" ht="12.75">
      <c r="A158" s="43"/>
    </row>
    <row r="159" s="5" customFormat="1" ht="12.75">
      <c r="A159" s="43"/>
    </row>
    <row r="160" s="5" customFormat="1" ht="12.75">
      <c r="A160" s="43"/>
    </row>
    <row r="161" s="5" customFormat="1" ht="12.75">
      <c r="A161" s="43"/>
    </row>
    <row r="162" s="5" customFormat="1" ht="12.75">
      <c r="A162" s="43"/>
    </row>
    <row r="163" s="5" customFormat="1" ht="12.75">
      <c r="A163" s="43"/>
    </row>
    <row r="164" s="5" customFormat="1" ht="12.75">
      <c r="A164" s="43"/>
    </row>
    <row r="165" s="5" customFormat="1" ht="12.75">
      <c r="A165" s="43"/>
    </row>
    <row r="166" s="5" customFormat="1" ht="12.75">
      <c r="A166" s="43"/>
    </row>
    <row r="167" s="5" customFormat="1" ht="12.75">
      <c r="A167" s="43"/>
    </row>
    <row r="168" s="5" customFormat="1" ht="12.75">
      <c r="A168" s="43"/>
    </row>
    <row r="169" s="5" customFormat="1" ht="12.75">
      <c r="A169" s="43"/>
    </row>
    <row r="170" s="5" customFormat="1" ht="12.75">
      <c r="A170" s="43"/>
    </row>
    <row r="171" s="5" customFormat="1" ht="12.75">
      <c r="A171" s="43"/>
    </row>
    <row r="172" s="5" customFormat="1" ht="12.75">
      <c r="A172" s="43"/>
    </row>
    <row r="173" s="5" customFormat="1" ht="12.75">
      <c r="A173" s="43"/>
    </row>
    <row r="174" s="5" customFormat="1" ht="12.75">
      <c r="A174" s="43"/>
    </row>
    <row r="175" s="5" customFormat="1" ht="12.75">
      <c r="A175" s="43"/>
    </row>
    <row r="176" s="5" customFormat="1" ht="12.75">
      <c r="A176" s="43"/>
    </row>
    <row r="177" s="5" customFormat="1" ht="12.75">
      <c r="A177" s="43"/>
    </row>
    <row r="178" s="5" customFormat="1" ht="12.75">
      <c r="A178" s="43"/>
    </row>
    <row r="179" s="5" customFormat="1" ht="12.75">
      <c r="A179" s="43"/>
    </row>
    <row r="180" s="5" customFormat="1" ht="12.75">
      <c r="A180" s="43"/>
    </row>
    <row r="181" s="5" customFormat="1" ht="12.75">
      <c r="A181" s="43"/>
    </row>
    <row r="182" s="5" customFormat="1" ht="12.75">
      <c r="A182" s="43"/>
    </row>
    <row r="183" s="5" customFormat="1" ht="12.75">
      <c r="A183" s="43"/>
    </row>
    <row r="184" s="5" customFormat="1" ht="12.75">
      <c r="A184" s="43"/>
    </row>
    <row r="185" s="5" customFormat="1" ht="12.75">
      <c r="A185" s="43"/>
    </row>
    <row r="186" s="5" customFormat="1" ht="12.75">
      <c r="A186" s="43"/>
    </row>
    <row r="187" s="5" customFormat="1" ht="12.75">
      <c r="A187" s="43"/>
    </row>
    <row r="188" s="5" customFormat="1" ht="12.75">
      <c r="A188" s="43"/>
    </row>
    <row r="189" s="5" customFormat="1" ht="12.75">
      <c r="A189" s="43"/>
    </row>
    <row r="190" s="5" customFormat="1" ht="12.75">
      <c r="A190" s="43"/>
    </row>
    <row r="191" s="5" customFormat="1" ht="12.75">
      <c r="A191" s="43"/>
    </row>
    <row r="192" s="5" customFormat="1" ht="12.75">
      <c r="A192" s="43"/>
    </row>
    <row r="193" s="5" customFormat="1" ht="12.75">
      <c r="A193" s="43"/>
    </row>
    <row r="194" s="5" customFormat="1" ht="12.75">
      <c r="A194" s="43"/>
    </row>
    <row r="195" s="5" customFormat="1" ht="12.75">
      <c r="A195" s="43"/>
    </row>
    <row r="196" s="5" customFormat="1" ht="12.75">
      <c r="A196" s="43"/>
    </row>
    <row r="197" s="5" customFormat="1" ht="12.75">
      <c r="A197" s="43"/>
    </row>
    <row r="198" s="5" customFormat="1" ht="12.75">
      <c r="A198" s="43"/>
    </row>
    <row r="199" s="5" customFormat="1" ht="12.75">
      <c r="A199" s="43"/>
    </row>
    <row r="200" s="5" customFormat="1" ht="12.75">
      <c r="A200" s="43"/>
    </row>
    <row r="201" s="5" customFormat="1" ht="12.75">
      <c r="A201" s="43"/>
    </row>
    <row r="202" s="5" customFormat="1" ht="12.75">
      <c r="A202" s="43"/>
    </row>
    <row r="203" s="5" customFormat="1" ht="12.75">
      <c r="A203" s="43"/>
    </row>
  </sheetData>
  <mergeCells count="121">
    <mergeCell ref="BK5:BK21"/>
    <mergeCell ref="BC4:BL4"/>
    <mergeCell ref="BC3:BM3"/>
    <mergeCell ref="B1:CH1"/>
    <mergeCell ref="D5:D21"/>
    <mergeCell ref="C5:C21"/>
    <mergeCell ref="B5:B21"/>
    <mergeCell ref="E5:E21"/>
    <mergeCell ref="B3:E4"/>
    <mergeCell ref="F4:P4"/>
    <mergeCell ref="DC5:DC21"/>
    <mergeCell ref="DD5:DD21"/>
    <mergeCell ref="CY5:CY21"/>
    <mergeCell ref="CZ5:CZ21"/>
    <mergeCell ref="DA5:DA21"/>
    <mergeCell ref="DB5:DB21"/>
    <mergeCell ref="CU5:CU21"/>
    <mergeCell ref="CV5:CV21"/>
    <mergeCell ref="CO5:CO21"/>
    <mergeCell ref="CP5:CP21"/>
    <mergeCell ref="CW5:CW21"/>
    <mergeCell ref="CX5:CX21"/>
    <mergeCell ref="CQ5:CQ21"/>
    <mergeCell ref="CR5:CR21"/>
    <mergeCell ref="CS5:CS21"/>
    <mergeCell ref="CT5:CT21"/>
    <mergeCell ref="CK5:CK21"/>
    <mergeCell ref="CL5:CL21"/>
    <mergeCell ref="CM5:CM21"/>
    <mergeCell ref="CN5:CN21"/>
    <mergeCell ref="CC5:CC21"/>
    <mergeCell ref="CF5:CF21"/>
    <mergeCell ref="CJ5:CJ21"/>
    <mergeCell ref="CI3:CI21"/>
    <mergeCell ref="BY5:BY21"/>
    <mergeCell ref="BZ5:BZ21"/>
    <mergeCell ref="CA5:CA21"/>
    <mergeCell ref="CB5:CB21"/>
    <mergeCell ref="BU5:BU21"/>
    <mergeCell ref="BV5:BV21"/>
    <mergeCell ref="BW5:BW21"/>
    <mergeCell ref="BX5:BX21"/>
    <mergeCell ref="BJ5:BJ21"/>
    <mergeCell ref="BL5:BL21"/>
    <mergeCell ref="BN5:BN21"/>
    <mergeCell ref="BO5:BO21"/>
    <mergeCell ref="BP5:BP21"/>
    <mergeCell ref="BQ5:BQ21"/>
    <mergeCell ref="CH3:CH21"/>
    <mergeCell ref="BS5:BS21"/>
    <mergeCell ref="BT5:BT21"/>
    <mergeCell ref="BF5:BF21"/>
    <mergeCell ref="BG5:BG21"/>
    <mergeCell ref="BH5:BH21"/>
    <mergeCell ref="BI5:BI21"/>
    <mergeCell ref="AZ5:AZ21"/>
    <mergeCell ref="BC5:BC21"/>
    <mergeCell ref="BD5:BD21"/>
    <mergeCell ref="BE5:BE21"/>
    <mergeCell ref="AP5:AP21"/>
    <mergeCell ref="AQ5:AQ21"/>
    <mergeCell ref="BA5:BA21"/>
    <mergeCell ref="AS5:AS21"/>
    <mergeCell ref="AT5:AT21"/>
    <mergeCell ref="AU5:AU21"/>
    <mergeCell ref="AV5:AV21"/>
    <mergeCell ref="AW5:AW21"/>
    <mergeCell ref="AX5:AX21"/>
    <mergeCell ref="AY5:AY21"/>
    <mergeCell ref="AL5:AL21"/>
    <mergeCell ref="AM5:AM21"/>
    <mergeCell ref="AN5:AN21"/>
    <mergeCell ref="AO5:AO21"/>
    <mergeCell ref="AH5:AH21"/>
    <mergeCell ref="AI5:AI21"/>
    <mergeCell ref="AJ5:AJ21"/>
    <mergeCell ref="AK5:AK21"/>
    <mergeCell ref="AD5:AD21"/>
    <mergeCell ref="AE5:AE21"/>
    <mergeCell ref="AF5:AF21"/>
    <mergeCell ref="AG5:AG21"/>
    <mergeCell ref="Z5:Z21"/>
    <mergeCell ref="AA5:AA21"/>
    <mergeCell ref="AB5:AB21"/>
    <mergeCell ref="AC5:AC21"/>
    <mergeCell ref="V5:V21"/>
    <mergeCell ref="W5:W21"/>
    <mergeCell ref="X5:X21"/>
    <mergeCell ref="Y5:Y21"/>
    <mergeCell ref="S5:S21"/>
    <mergeCell ref="T5:T21"/>
    <mergeCell ref="U5:U21"/>
    <mergeCell ref="M5:M21"/>
    <mergeCell ref="Q5:Q21"/>
    <mergeCell ref="P5:P21"/>
    <mergeCell ref="N5:N21"/>
    <mergeCell ref="O5:O21"/>
    <mergeCell ref="G5:G21"/>
    <mergeCell ref="I5:I21"/>
    <mergeCell ref="J5:J21"/>
    <mergeCell ref="R5:R21"/>
    <mergeCell ref="L5:L21"/>
    <mergeCell ref="K5:K21"/>
    <mergeCell ref="AN4:AQ4"/>
    <mergeCell ref="AR5:AR21"/>
    <mergeCell ref="F3:BB3"/>
    <mergeCell ref="AR4:BA4"/>
    <mergeCell ref="BB4:BB21"/>
    <mergeCell ref="F5:F21"/>
    <mergeCell ref="Q4:AB4"/>
    <mergeCell ref="AC4:AG4"/>
    <mergeCell ref="AH4:AM4"/>
    <mergeCell ref="H5:H21"/>
    <mergeCell ref="BR5:BR21"/>
    <mergeCell ref="CD5:CD21"/>
    <mergeCell ref="CE5:CE21"/>
    <mergeCell ref="BN4:BX4"/>
    <mergeCell ref="BY4:CF4"/>
    <mergeCell ref="BN3:CG3"/>
    <mergeCell ref="CG4:CG21"/>
    <mergeCell ref="BM4:BM21"/>
  </mergeCells>
  <printOptions horizontalCentered="1" verticalCentered="1"/>
  <pageMargins left="0" right="0" top="0.3937007874015748" bottom="0.1968503937007874" header="0.3937007874015748" footer="0.1968503937007874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pierre and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2001-06-24T08:01:49Z</cp:lastPrinted>
  <dcterms:created xsi:type="dcterms:W3CDTF">2001-06-23T15:54:19Z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