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<sst xmlns="http://schemas.openxmlformats.org/spreadsheetml/2006/main" count="28" uniqueCount="26">
  <si>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H =</t>
  </si>
  <si>
    <t>Profondeur du foyer en km</t>
  </si>
  <si>
    <t>Distance épicentrale en km</t>
  </si>
  <si>
    <t>Profondeur du Moho en km</t>
  </si>
  <si>
    <t>Calcul de la profondeur du Moho</t>
  </si>
  <si>
    <t>Retard des ondes PMP en secondes par rapport aux ondes P</t>
  </si>
  <si>
    <t>Il dépend de la profondeur du foyer, de la profondeur du Moho et de la distance épicentrale</t>
  </si>
  <si>
    <t>Calcul de la position du point de réflexion des ondes sur le Moho</t>
  </si>
  <si>
    <r>
      <t>Vitesse des ondes P en km.s</t>
    </r>
    <r>
      <rPr>
        <vertAlign val="superscript"/>
        <sz val="10"/>
        <rFont val="Times New Roman"/>
        <family val="1"/>
      </rPr>
      <t>-1</t>
    </r>
  </si>
  <si>
    <t>Distance épicentre-point de réflexion en Km</t>
  </si>
  <si>
    <t>Séismes</t>
  </si>
  <si>
    <t>Entrer les données dans les cases jaunes, le calcul est automatique et apparaît dans les cases vertes</t>
  </si>
  <si>
    <t>Localisation</t>
  </si>
  <si>
    <t>Station sismo</t>
  </si>
  <si>
    <t>Cuneo, Italie</t>
  </si>
  <si>
    <t>Alpes de Hte Provence</t>
  </si>
  <si>
    <t>Rhône</t>
  </si>
  <si>
    <t>Isère</t>
  </si>
  <si>
    <t>Vaud, Suisse</t>
  </si>
  <si>
    <t>Ain</t>
  </si>
  <si>
    <t>OG14</t>
  </si>
  <si>
    <t>RSL</t>
  </si>
  <si>
    <t>SSB</t>
  </si>
  <si>
    <t>OG04</t>
  </si>
  <si>
    <t>CCB</t>
  </si>
  <si>
    <t>OG09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</si>
</sst>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mmm\-yyyy"/>
  </numFmts>
  <fonts count="5">
    <font>
      <sz val="10"/>
      <name val="Times New Roman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0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72" fontId="0" fillId="3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4" fontId="0" fillId="4" borderId="1" xfId="0" applyNumberFormat="1" applyFill="1" applyBorder="1" applyAlignment="1">
      <alignment vertical="center" wrapText="1"/>
    </xf>
    <xf numFmtId="0" fontId="4" fillId="0" borderId="0" xfId="0" applyFont="1" applyAlignment="1">
      <alignment/>
    </xf>
    <xf numFmtId="2" fontId="0" fillId="2" borderId="1" xfId="0" applyNumberForma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C21" sqref="C21"/>
    </sheetView>
  </sheetViews>
  <sheetFormatPr defaultColWidth="12" defaultRowHeight="12.75"/>
  <cols>
    <col min="1" max="1" width="23.33203125" style="0" customWidth="1"/>
    <col min="2" max="2" width="15.66015625" style="0" customWidth="1"/>
    <col min="3" max="3" width="17" style="0" customWidth="1"/>
  </cols>
  <sheetData>
    <row r="1" ht="27.75" customHeight="1">
      <c r="A1" s="15" t="s">
        <v>4</v>
      </c>
    </row>
    <row r="2" ht="12.75">
      <c r="A2" s="1"/>
    </row>
    <row r="3" ht="12.75">
      <c r="A3" s="2" t="s">
        <v>11</v>
      </c>
    </row>
    <row r="4" spans="1:11" ht="27" customHeight="1">
      <c r="A4" s="3" t="s">
        <v>10</v>
      </c>
      <c r="D4" s="14">
        <v>33369</v>
      </c>
      <c r="E4" s="14">
        <v>33351</v>
      </c>
      <c r="F4" s="14">
        <v>34302</v>
      </c>
      <c r="G4" s="14">
        <v>33672</v>
      </c>
      <c r="H4" s="14">
        <v>33316</v>
      </c>
      <c r="I4" s="14">
        <v>33276</v>
      </c>
      <c r="J4" s="14">
        <v>33966</v>
      </c>
      <c r="K4" s="14"/>
    </row>
    <row r="5" spans="1:11" ht="27" customHeight="1">
      <c r="A5" s="3" t="s">
        <v>12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17</v>
      </c>
      <c r="J5" s="12" t="s">
        <v>19</v>
      </c>
      <c r="K5" s="10"/>
    </row>
    <row r="6" spans="1:11" ht="27" customHeight="1">
      <c r="A6" s="3" t="s">
        <v>13</v>
      </c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21</v>
      </c>
      <c r="I6" s="13" t="s">
        <v>24</v>
      </c>
      <c r="J6" s="13" t="s">
        <v>25</v>
      </c>
      <c r="K6" s="10"/>
    </row>
    <row r="7" spans="1:11" ht="24.75" customHeight="1">
      <c r="A7" s="3" t="s">
        <v>1</v>
      </c>
      <c r="B7" s="3"/>
      <c r="C7" s="3"/>
      <c r="D7" s="11">
        <v>7</v>
      </c>
      <c r="E7" s="11">
        <v>10</v>
      </c>
      <c r="F7" s="11">
        <v>10</v>
      </c>
      <c r="G7" s="11">
        <v>6</v>
      </c>
      <c r="H7" s="11">
        <v>11</v>
      </c>
      <c r="I7" s="11">
        <v>11</v>
      </c>
      <c r="J7" s="11">
        <v>10</v>
      </c>
      <c r="K7" s="4"/>
    </row>
    <row r="8" spans="1:11" ht="24.75" customHeight="1">
      <c r="A8" s="3" t="s">
        <v>2</v>
      </c>
      <c r="B8" s="3"/>
      <c r="C8" s="3"/>
      <c r="D8" s="11">
        <v>107.1</v>
      </c>
      <c r="E8" s="11">
        <v>135.8</v>
      </c>
      <c r="F8" s="11">
        <v>49.7</v>
      </c>
      <c r="G8" s="11">
        <v>95.4</v>
      </c>
      <c r="H8" s="11">
        <v>82</v>
      </c>
      <c r="I8" s="11">
        <v>99.9</v>
      </c>
      <c r="J8" s="11">
        <v>37</v>
      </c>
      <c r="K8" s="4"/>
    </row>
    <row r="9" spans="1:11" ht="24.75" customHeight="1">
      <c r="A9" s="3" t="s">
        <v>8</v>
      </c>
      <c r="B9" s="3"/>
      <c r="C9" s="3"/>
      <c r="D9" s="4">
        <v>6.25</v>
      </c>
      <c r="E9" s="4">
        <v>6.25</v>
      </c>
      <c r="F9" s="4">
        <v>6.25</v>
      </c>
      <c r="G9" s="4">
        <v>6.25</v>
      </c>
      <c r="H9" s="4">
        <v>6.25</v>
      </c>
      <c r="I9" s="4">
        <v>6.25</v>
      </c>
      <c r="J9" s="4">
        <v>6.25</v>
      </c>
      <c r="K9" s="4"/>
    </row>
    <row r="10" spans="1:11" ht="24.75" customHeight="1">
      <c r="A10" s="3" t="s">
        <v>5</v>
      </c>
      <c r="B10" s="3"/>
      <c r="C10" s="3"/>
      <c r="D10" s="16">
        <v>3.52</v>
      </c>
      <c r="E10" s="16">
        <v>3.48</v>
      </c>
      <c r="F10" s="16">
        <v>1.92</v>
      </c>
      <c r="G10" s="16">
        <v>2.74</v>
      </c>
      <c r="H10" s="16">
        <v>4.35</v>
      </c>
      <c r="I10" s="16">
        <v>3.42</v>
      </c>
      <c r="J10" s="16">
        <v>2.13</v>
      </c>
      <c r="K10" s="8"/>
    </row>
    <row r="11" spans="1:5" ht="24.75" customHeight="1">
      <c r="A11" s="3"/>
      <c r="B11" s="3"/>
      <c r="C11" s="3"/>
      <c r="D11" s="5"/>
      <c r="E11" s="3"/>
    </row>
    <row r="12" spans="1:11" ht="24.75" customHeight="1">
      <c r="A12" s="3" t="s">
        <v>3</v>
      </c>
      <c r="B12" s="3"/>
      <c r="C12" s="6" t="s">
        <v>0</v>
      </c>
      <c r="D12" s="9">
        <f>1/2*(D7+SQRT(POWER(D9*D10+SQRT(D7*D7+D8*D8),2)-D8*D8))</f>
        <v>39.74725725114011</v>
      </c>
      <c r="E12" s="9">
        <f aca="true" t="shared" si="0" ref="E12:K12">1/2*(E7+SQRT(POWER(E9*E10+SQRT(E7*E7+E8*E8),2)-E8*E8))</f>
        <v>45.29999084043354</v>
      </c>
      <c r="F12" s="9">
        <f t="shared" si="0"/>
        <v>24.10958739586211</v>
      </c>
      <c r="G12" s="9">
        <f t="shared" si="0"/>
        <v>33.013211721352576</v>
      </c>
      <c r="H12" s="9">
        <f t="shared" si="0"/>
        <v>42.10208128809887</v>
      </c>
      <c r="I12" s="9">
        <f t="shared" si="0"/>
        <v>40.40854932445077</v>
      </c>
      <c r="J12" s="9">
        <f t="shared" si="0"/>
        <v>23.011755166773966</v>
      </c>
      <c r="K12" s="9">
        <f t="shared" si="0"/>
        <v>0</v>
      </c>
    </row>
    <row r="14" ht="12.75">
      <c r="A14" s="1" t="s">
        <v>7</v>
      </c>
    </row>
    <row r="15" ht="12.75">
      <c r="A15" s="1"/>
    </row>
    <row r="16" ht="12.75">
      <c r="A16" t="s">
        <v>6</v>
      </c>
    </row>
    <row r="18" spans="1:11" ht="24.75" customHeight="1">
      <c r="A18" s="7" t="s">
        <v>9</v>
      </c>
      <c r="B18" s="3"/>
      <c r="C18" s="3"/>
      <c r="D18" s="9">
        <f>IF(D12=0,"",(D8*(D12-D7)/(2*D12-D7)))</f>
        <v>48.37926394398834</v>
      </c>
      <c r="E18" s="9">
        <f aca="true" t="shared" si="1" ref="E18:K18">IF(E12=0,"",(E8*(E12-E7)/(2*E12-E7)))</f>
        <v>59.47568046741652</v>
      </c>
      <c r="F18" s="9">
        <f t="shared" si="1"/>
        <v>18.348028114049995</v>
      </c>
      <c r="G18" s="9">
        <f t="shared" si="1"/>
        <v>42.932099738989514</v>
      </c>
      <c r="H18" s="9">
        <f t="shared" si="1"/>
        <v>34.839148155945956</v>
      </c>
      <c r="I18" s="9">
        <f t="shared" si="1"/>
        <v>42.0801513435399</v>
      </c>
      <c r="J18" s="9">
        <f t="shared" si="1"/>
        <v>13.36446494838918</v>
      </c>
      <c r="K18" s="9">
        <f t="shared" si="1"/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LECOIX</cp:lastModifiedBy>
  <dcterms:created xsi:type="dcterms:W3CDTF">2000-10-14T14:44:08Z</dcterms:created>
  <dcterms:modified xsi:type="dcterms:W3CDTF">2012-04-15T18:23:27Z</dcterms:modified>
  <cp:category/>
  <cp:version/>
  <cp:contentType/>
  <cp:contentStatus/>
</cp:coreProperties>
</file>