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600" activeTab="0"/>
  </bookViews>
  <sheets>
    <sheet name="BCP TU - E31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<sst xmlns="http://schemas.openxmlformats.org/spreadsheetml/2006/main" count="68" uniqueCount="60">
  <si>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E3 : Épreuve pratique prenant en compte la formation en milieu professionnel</t>
  </si>
  <si>
    <t>Coef.</t>
  </si>
  <si>
    <t>Note  / 20  :</t>
  </si>
  <si>
    <t>RAPPORT DE STAGE</t>
  </si>
  <si>
    <t xml:space="preserve"> SOUTENANCE</t>
  </si>
  <si>
    <t>FOND</t>
  </si>
  <si>
    <t>Synthèse activités prof.</t>
  </si>
  <si>
    <t>Barème</t>
  </si>
  <si>
    <t>Critères d'évaluation</t>
  </si>
  <si>
    <t>- -</t>
  </si>
  <si>
    <t>-</t>
  </si>
  <si>
    <t>+</t>
  </si>
  <si>
    <t>++</t>
  </si>
  <si>
    <t>Note</t>
  </si>
  <si>
    <t xml:space="preserve">
/ 15 </t>
  </si>
  <si>
    <t xml:space="preserve">
/ 3</t>
  </si>
  <si>
    <t>Présentation de l'entreprise et de son environnement : 
Historique, situation géographique, organigrame, secteur d'activité, clients…</t>
  </si>
  <si>
    <t xml:space="preserve">
/ 8 </t>
  </si>
  <si>
    <t>Présentation de l'entreprise et de son environnement.</t>
  </si>
  <si>
    <t>Moyens techniques mis en œuvre : 
MOCN , métrologie, machine spécifique …</t>
  </si>
  <si>
    <t>Description des procédures d’hygiène, de sécurité et de respect de l’environnement mises
en oeuvre par l'entreprise.</t>
  </si>
  <si>
    <t>Méthodes utilisées</t>
  </si>
  <si>
    <t>Exploitation des documents présentés.</t>
  </si>
  <si>
    <t>Etude de cas</t>
  </si>
  <si>
    <t>/ 12</t>
  </si>
  <si>
    <t>Présentation du suppport technique</t>
  </si>
  <si>
    <t>Compréhension  et maîtrise de l'étude de cas. 
( Vocabulaire technique )</t>
  </si>
  <si>
    <t>Présentation de la problèmatique</t>
  </si>
  <si>
    <t xml:space="preserve">Exploitation des documents présentés. </t>
  </si>
  <si>
    <t>Solutions proposées</t>
  </si>
  <si>
    <t>Analyse de l'étude de cas.</t>
  </si>
  <si>
    <t>Conclusion</t>
  </si>
  <si>
    <t>FORME</t>
  </si>
  <si>
    <t>Strurture : sommaire, plan, pagination …</t>
  </si>
  <si>
    <t xml:space="preserve">
/ 12</t>
  </si>
  <si>
    <t>Gestion du temps</t>
  </si>
  <si>
    <t>Rédaction : orthographe, syntaxe, mise en page ...</t>
  </si>
  <si>
    <t>Structure de l'exposé, plan.</t>
  </si>
  <si>
    <t>Illustration : tableau, photos, documents techniques …</t>
  </si>
  <si>
    <t>Expression orale.</t>
  </si>
  <si>
    <t>Attitude générale. Utilisation des notes.</t>
  </si>
  <si>
    <t>Utilisation d'outils de communication : tableau, rétroprojecteur, vidéoprojecteur…</t>
  </si>
  <si>
    <t>Observations générales sur le déroulement de l'épreuve :</t>
  </si>
  <si>
    <t>Heure de Début :</t>
  </si>
  <si>
    <t>Entreprise :</t>
  </si>
  <si>
    <t>Jury :</t>
  </si>
  <si>
    <t xml:space="preserve">Proposition de note : </t>
  </si>
  <si>
    <t>Heure de Fin :</t>
  </si>
  <si>
    <t>/ 20</t>
  </si>
  <si>
    <t>Date :</t>
  </si>
  <si>
    <r>
      <t xml:space="preserve">
</t>
    </r>
    <r>
      <rPr>
        <b/>
        <i/>
        <sz val="12"/>
        <rFont val="Arial"/>
        <family val="2"/>
      </rPr>
      <t xml:space="preserve">/ 5 </t>
    </r>
  </si>
  <si>
    <r>
      <t xml:space="preserve">Note </t>
    </r>
    <r>
      <rPr>
        <b/>
        <i/>
        <sz val="12"/>
        <rFont val="Arial"/>
        <family val="2"/>
      </rPr>
      <t xml:space="preserve"> / 20  </t>
    </r>
    <r>
      <rPr>
        <b/>
        <sz val="12"/>
        <rFont val="Arial"/>
        <family val="2"/>
      </rPr>
      <t>:</t>
    </r>
  </si>
  <si>
    <t>Logo Etablissement</t>
  </si>
  <si>
    <t>Etablissement</t>
  </si>
  <si>
    <r>
      <t xml:space="preserve">SOUS - ÉPREUVE </t>
    </r>
    <r>
      <rPr>
        <b/>
        <sz val="10"/>
        <color indexed="10"/>
        <rFont val="Arial"/>
        <family val="2"/>
      </rPr>
      <t>E31</t>
    </r>
    <r>
      <rPr>
        <b/>
        <sz val="10"/>
        <rFont val="Arial"/>
        <family val="2"/>
      </rPr>
      <t xml:space="preserve"> :  ÉVALUATION DE LA FORMATION EN MILIEU PROFESSIONNEL</t>
    </r>
  </si>
  <si>
    <t>Session 2012</t>
  </si>
  <si>
    <t>AVIS FORMULE PAR LE TUTEUR D'ENTREPRISE en concertation avec l'enseignant :                                             (cf. livret de suivi des P.F.M.P)</t>
  </si>
  <si>
    <r>
      <t>Bac</t>
    </r>
    <r>
      <rPr>
        <b/>
        <sz val="18"/>
        <rFont val="Arial"/>
        <family val="2"/>
      </rPr>
      <t xml:space="preserve">calauréat </t>
    </r>
    <r>
      <rPr>
        <b/>
        <sz val="18"/>
        <color indexed="10"/>
        <rFont val="Arial"/>
        <family val="2"/>
      </rPr>
      <t>Pro</t>
    </r>
    <r>
      <rPr>
        <b/>
        <sz val="18"/>
        <rFont val="Arial"/>
        <family val="2"/>
      </rPr>
      <t xml:space="preserve">fessionnel </t>
    </r>
    <r>
      <rPr>
        <b/>
        <sz val="18"/>
        <color indexed="10"/>
        <rFont val="Arial"/>
        <family val="2"/>
      </rPr>
      <t>T</t>
    </r>
    <r>
      <rPr>
        <b/>
        <sz val="18"/>
        <rFont val="Arial"/>
        <family val="2"/>
      </rPr>
      <t xml:space="preserve">echnicien d' </t>
    </r>
    <r>
      <rPr>
        <b/>
        <sz val="18"/>
        <color indexed="10"/>
        <rFont val="Arial"/>
        <family val="2"/>
      </rPr>
      <t>U</t>
    </r>
    <r>
      <rPr>
        <b/>
        <sz val="18"/>
        <rFont val="Arial"/>
        <family val="2"/>
      </rPr>
      <t xml:space="preserve">sinage. </t>
    </r>
  </si>
  <si>
    <t>Nom :</t>
  </si>
  <si>
    <t>Prénom: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</si>
</sst>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0000"/>
    <numFmt numFmtId="168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.4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8"/>
      <color indexed="17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2"/>
      <color indexed="9"/>
      <name val="Calibri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4" applyNumberFormat="0" applyFont="0" applyAlignment="0" applyProtection="0"/>
    <xf numFmtId="0" fontId="11" fillId="4" borderId="0" applyNumberFormat="0" applyBorder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39" fillId="25" borderId="11" applyNumberFormat="0" applyAlignment="0" applyProtection="0"/>
  </cellStyleXfs>
  <cellXfs count="200">
    <xf numFmtId="0" fontId="0" fillId="0" borderId="0" xfId="0" applyAlignment="1">
      <alignment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2" fillId="0" borderId="14" xfId="52" applyFont="1" applyBorder="1" applyAlignment="1">
      <alignment horizontal="center" vertical="center" wrapText="1"/>
      <protection/>
    </xf>
    <xf numFmtId="0" fontId="0" fillId="0" borderId="0" xfId="52" applyFont="1" applyAlignment="1">
      <alignment horizontal="center" vertical="center" wrapText="1"/>
      <protection/>
    </xf>
    <xf numFmtId="0" fontId="29" fillId="0" borderId="15" xfId="52" applyFont="1" applyBorder="1" applyAlignment="1">
      <alignment horizontal="center" vertical="center" wrapText="1"/>
      <protection/>
    </xf>
    <xf numFmtId="0" fontId="29" fillId="0" borderId="16" xfId="52" applyFont="1" applyBorder="1" applyAlignment="1">
      <alignment horizontal="center" vertical="center" wrapText="1"/>
      <protection/>
    </xf>
    <xf numFmtId="0" fontId="29" fillId="0" borderId="12" xfId="52" applyFont="1" applyBorder="1" applyAlignment="1">
      <alignment horizontal="center" vertical="center" wrapText="1"/>
      <protection/>
    </xf>
    <xf numFmtId="0" fontId="29" fillId="0" borderId="17" xfId="52" applyFont="1" applyFill="1" applyBorder="1" applyAlignment="1">
      <alignment vertical="center" wrapText="1"/>
      <protection/>
    </xf>
    <xf numFmtId="0" fontId="29" fillId="0" borderId="17" xfId="52" applyFont="1" applyFill="1" applyBorder="1" applyAlignment="1">
      <alignment horizontal="center" vertical="center" wrapText="1"/>
      <protection/>
    </xf>
    <xf numFmtId="0" fontId="29" fillId="0" borderId="18" xfId="52" applyFont="1" applyBorder="1" applyAlignment="1">
      <alignment horizontal="center" vertical="center" wrapText="1"/>
      <protection/>
    </xf>
    <xf numFmtId="0" fontId="29" fillId="0" borderId="19" xfId="52" applyFont="1" applyBorder="1" applyAlignment="1">
      <alignment horizontal="center" vertical="center" wrapText="1"/>
      <protection/>
    </xf>
    <xf numFmtId="0" fontId="29" fillId="0" borderId="20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164" fontId="22" fillId="8" borderId="21" xfId="52" applyNumberFormat="1" applyFont="1" applyFill="1" applyBorder="1" applyAlignment="1">
      <alignment horizontal="center" vertical="center" wrapText="1"/>
      <protection/>
    </xf>
    <xf numFmtId="164" fontId="22" fillId="7" borderId="21" xfId="52" applyNumberFormat="1" applyFont="1" applyFill="1" applyBorder="1" applyAlignment="1">
      <alignment horizontal="center" vertical="center" wrapText="1"/>
      <protection/>
    </xf>
    <xf numFmtId="0" fontId="24" fillId="8" borderId="22" xfId="52" applyFont="1" applyFill="1" applyBorder="1" applyAlignment="1">
      <alignment horizontal="center" vertical="center" wrapText="1"/>
      <protection/>
    </xf>
    <xf numFmtId="0" fontId="24" fillId="7" borderId="23" xfId="52" applyFont="1" applyFill="1" applyBorder="1" applyAlignment="1">
      <alignment horizontal="center" vertical="center" wrapText="1"/>
      <protection/>
    </xf>
    <xf numFmtId="0" fontId="24" fillId="7" borderId="24" xfId="52" applyFont="1" applyFill="1" applyBorder="1" applyAlignment="1">
      <alignment horizontal="center" vertical="center" wrapText="1"/>
      <protection/>
    </xf>
    <xf numFmtId="0" fontId="24" fillId="7" borderId="23" xfId="52" applyFont="1" applyFill="1" applyBorder="1" applyAlignment="1">
      <alignment horizontal="center" vertical="center" wrapText="1"/>
      <protection/>
    </xf>
    <xf numFmtId="0" fontId="22" fillId="8" borderId="25" xfId="52" applyFont="1" applyFill="1" applyBorder="1" applyAlignment="1">
      <alignment horizontal="center" vertical="center"/>
      <protection/>
    </xf>
    <xf numFmtId="0" fontId="22" fillId="8" borderId="26" xfId="52" applyFont="1" applyFill="1" applyBorder="1" applyAlignment="1">
      <alignment horizontal="center" vertical="center"/>
      <protection/>
    </xf>
    <xf numFmtId="0" fontId="22" fillId="0" borderId="27" xfId="52" applyFont="1" applyBorder="1" applyAlignment="1">
      <alignment horizontal="center" vertical="center" textRotation="90" wrapText="1"/>
      <protection/>
    </xf>
    <xf numFmtId="0" fontId="22" fillId="0" borderId="28" xfId="52" applyFont="1" applyBorder="1" applyAlignment="1">
      <alignment horizontal="center" vertical="center" textRotation="90" wrapText="1"/>
      <protection/>
    </xf>
    <xf numFmtId="0" fontId="26" fillId="4" borderId="29" xfId="52" applyFont="1" applyFill="1" applyBorder="1" applyAlignment="1">
      <alignment horizontal="center" vertical="center" wrapText="1"/>
      <protection/>
    </xf>
    <xf numFmtId="0" fontId="26" fillId="4" borderId="30" xfId="52" applyFont="1" applyFill="1" applyBorder="1" applyAlignment="1">
      <alignment horizontal="center" vertical="center" wrapText="1"/>
      <protection/>
    </xf>
    <xf numFmtId="0" fontId="21" fillId="26" borderId="31" xfId="52" applyFont="1" applyFill="1" applyBorder="1" applyAlignment="1">
      <alignment horizontal="center" vertical="center" textRotation="90" wrapText="1"/>
      <protection/>
    </xf>
    <xf numFmtId="0" fontId="21" fillId="26" borderId="13" xfId="52" applyFont="1" applyFill="1" applyBorder="1" applyAlignment="1">
      <alignment horizontal="center" vertical="center" textRotation="90" wrapText="1"/>
      <protection/>
    </xf>
    <xf numFmtId="0" fontId="21" fillId="26" borderId="32" xfId="52" applyFont="1" applyFill="1" applyBorder="1" applyAlignment="1">
      <alignment horizontal="center" vertical="center" textRotation="90" wrapText="1"/>
      <protection/>
    </xf>
    <xf numFmtId="0" fontId="24" fillId="8" borderId="33" xfId="52" applyFont="1" applyFill="1" applyBorder="1" applyAlignment="1">
      <alignment horizontal="center" vertical="center" wrapText="1"/>
      <protection/>
    </xf>
    <xf numFmtId="0" fontId="24" fillId="8" borderId="22" xfId="52" applyFont="1" applyFill="1" applyBorder="1" applyAlignment="1">
      <alignment horizontal="center" vertical="center" wrapText="1"/>
      <protection/>
    </xf>
    <xf numFmtId="0" fontId="27" fillId="27" borderId="29" xfId="52" applyFont="1" applyFill="1" applyBorder="1" applyAlignment="1">
      <alignment horizontal="center" vertical="center" wrapText="1"/>
      <protection/>
    </xf>
    <xf numFmtId="0" fontId="27" fillId="27" borderId="34" xfId="52" applyFont="1" applyFill="1" applyBorder="1" applyAlignment="1">
      <alignment horizontal="center" vertical="center" wrapText="1"/>
      <protection/>
    </xf>
    <xf numFmtId="0" fontId="26" fillId="8" borderId="29" xfId="52" applyFont="1" applyFill="1" applyBorder="1" applyAlignment="1">
      <alignment horizontal="center" vertical="center" wrapText="1"/>
      <protection/>
    </xf>
    <xf numFmtId="0" fontId="26" fillId="8" borderId="30" xfId="52" applyFont="1" applyFill="1" applyBorder="1" applyAlignment="1">
      <alignment horizontal="center" vertical="center" wrapText="1"/>
      <protection/>
    </xf>
    <xf numFmtId="0" fontId="26" fillId="8" borderId="35" xfId="52" applyFont="1" applyFill="1" applyBorder="1" applyAlignment="1">
      <alignment horizontal="center" vertical="center" wrapText="1"/>
      <protection/>
    </xf>
    <xf numFmtId="0" fontId="26" fillId="8" borderId="34" xfId="52" applyFont="1" applyFill="1" applyBorder="1" applyAlignment="1">
      <alignment horizontal="center" vertical="center" wrapText="1"/>
      <protection/>
    </xf>
    <xf numFmtId="0" fontId="26" fillId="7" borderId="34" xfId="52" applyFont="1" applyFill="1" applyBorder="1" applyAlignment="1">
      <alignment horizontal="center" vertical="center" wrapText="1"/>
      <protection/>
    </xf>
    <xf numFmtId="0" fontId="26" fillId="7" borderId="36" xfId="52" applyFont="1" applyFill="1" applyBorder="1" applyAlignment="1">
      <alignment horizontal="center" vertical="center" wrapText="1"/>
      <protection/>
    </xf>
    <xf numFmtId="0" fontId="26" fillId="7" borderId="37" xfId="52" applyFont="1" applyFill="1" applyBorder="1" applyAlignment="1">
      <alignment horizontal="center" vertical="center" wrapText="1"/>
      <protection/>
    </xf>
    <xf numFmtId="0" fontId="28" fillId="0" borderId="38" xfId="52" applyFont="1" applyBorder="1" applyAlignment="1">
      <alignment horizontal="center" vertical="center" wrapText="1"/>
      <protection/>
    </xf>
    <xf numFmtId="0" fontId="28" fillId="0" borderId="24" xfId="52" applyFont="1" applyBorder="1" applyAlignment="1">
      <alignment horizontal="center" vertical="center" wrapText="1"/>
      <protection/>
    </xf>
    <xf numFmtId="0" fontId="28" fillId="0" borderId="39" xfId="52" applyFont="1" applyBorder="1" applyAlignment="1">
      <alignment horizontal="center" vertical="center" wrapText="1"/>
      <protection/>
    </xf>
    <xf numFmtId="0" fontId="28" fillId="0" borderId="40" xfId="52" applyFont="1" applyBorder="1" applyAlignment="1">
      <alignment horizontal="center" vertical="center" wrapText="1"/>
      <protection/>
    </xf>
    <xf numFmtId="0" fontId="28" fillId="0" borderId="41" xfId="52" applyFont="1" applyBorder="1" applyAlignment="1">
      <alignment horizontal="center" vertical="center" wrapText="1"/>
      <protection/>
    </xf>
    <xf numFmtId="0" fontId="28" fillId="0" borderId="42" xfId="52" applyFont="1" applyBorder="1" applyAlignment="1">
      <alignment horizontal="center" vertical="center" wrapText="1"/>
      <protection/>
    </xf>
    <xf numFmtId="0" fontId="22" fillId="0" borderId="38" xfId="52" applyFont="1" applyBorder="1" applyAlignment="1">
      <alignment horizontal="center" vertical="center" wrapText="1"/>
      <protection/>
    </xf>
    <xf numFmtId="0" fontId="22" fillId="0" borderId="40" xfId="52" applyFont="1" applyBorder="1" applyAlignment="1">
      <alignment horizontal="center" vertical="center" wrapText="1"/>
      <protection/>
    </xf>
    <xf numFmtId="0" fontId="22" fillId="0" borderId="39" xfId="52" applyFont="1" applyBorder="1" applyAlignment="1">
      <alignment horizontal="center" vertical="center" wrapText="1"/>
      <protection/>
    </xf>
    <xf numFmtId="0" fontId="22" fillId="0" borderId="43" xfId="52" applyFont="1" applyBorder="1" applyAlignment="1">
      <alignment horizontal="center" vertical="center" wrapText="1"/>
      <protection/>
    </xf>
    <xf numFmtId="0" fontId="22" fillId="0" borderId="44" xfId="52" applyFont="1" applyBorder="1" applyAlignment="1">
      <alignment horizontal="center" vertical="center" wrapText="1"/>
      <protection/>
    </xf>
    <xf numFmtId="0" fontId="28" fillId="0" borderId="45" xfId="52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vertical="center" wrapText="1"/>
      <protection/>
    </xf>
    <xf numFmtId="0" fontId="28" fillId="0" borderId="46" xfId="52" applyFont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 wrapText="1"/>
      <protection/>
    </xf>
    <xf numFmtId="0" fontId="28" fillId="0" borderId="47" xfId="52" applyFont="1" applyBorder="1" applyAlignment="1">
      <alignment horizontal="center" vertical="center" wrapText="1"/>
      <protection/>
    </xf>
    <xf numFmtId="0" fontId="28" fillId="0" borderId="20" xfId="52" applyFont="1" applyBorder="1" applyAlignment="1">
      <alignment horizontal="center" vertical="center" wrapText="1"/>
      <protection/>
    </xf>
    <xf numFmtId="0" fontId="22" fillId="0" borderId="48" xfId="52" applyFont="1" applyBorder="1" applyAlignment="1">
      <alignment horizontal="center" vertical="center" wrapText="1"/>
      <protection/>
    </xf>
    <xf numFmtId="0" fontId="30" fillId="0" borderId="0" xfId="52" applyFont="1" applyBorder="1" applyAlignment="1">
      <alignment horizontal="center" vertical="center" wrapText="1"/>
      <protection/>
    </xf>
    <xf numFmtId="0" fontId="30" fillId="0" borderId="49" xfId="52" applyFont="1" applyBorder="1" applyAlignment="1">
      <alignment horizontal="center" vertical="center" wrapText="1"/>
      <protection/>
    </xf>
    <xf numFmtId="164" fontId="31" fillId="22" borderId="50" xfId="0" applyNumberFormat="1" applyFont="1" applyFill="1" applyBorder="1" applyAlignment="1">
      <alignment horizontal="center" vertical="center" wrapText="1"/>
    </xf>
    <xf numFmtId="164" fontId="31" fillId="22" borderId="51" xfId="0" applyNumberFormat="1" applyFont="1" applyFill="1" applyBorder="1" applyAlignment="1">
      <alignment horizontal="center" vertical="center" wrapText="1"/>
    </xf>
    <xf numFmtId="164" fontId="31" fillId="22" borderId="52" xfId="0" applyNumberFormat="1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wrapText="1"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49" xfId="52" applyFont="1" applyBorder="1" applyAlignment="1">
      <alignment horizontal="center" vertical="center" wrapText="1"/>
      <protection/>
    </xf>
    <xf numFmtId="0" fontId="22" fillId="8" borderId="54" xfId="52" applyFont="1" applyFill="1" applyBorder="1" applyAlignment="1">
      <alignment horizontal="center" vertical="center" wrapText="1"/>
      <protection/>
    </xf>
    <xf numFmtId="0" fontId="22" fillId="8" borderId="55" xfId="52" applyFont="1" applyFill="1" applyBorder="1" applyAlignment="1">
      <alignment horizontal="center" vertical="center" wrapText="1"/>
      <protection/>
    </xf>
    <xf numFmtId="0" fontId="22" fillId="8" borderId="56" xfId="52" applyFont="1" applyFill="1" applyBorder="1" applyAlignment="1">
      <alignment horizontal="center" vertical="center" wrapText="1"/>
      <protection/>
    </xf>
    <xf numFmtId="0" fontId="22" fillId="8" borderId="41" xfId="52" applyFont="1" applyFill="1" applyBorder="1" applyAlignment="1">
      <alignment horizontal="center" vertical="center" wrapText="1"/>
      <protection/>
    </xf>
    <xf numFmtId="0" fontId="22" fillId="8" borderId="35" xfId="52" applyFont="1" applyFill="1" applyBorder="1" applyAlignment="1">
      <alignment horizontal="center" vertical="center" wrapText="1"/>
      <protection/>
    </xf>
    <xf numFmtId="0" fontId="22" fillId="8" borderId="57" xfId="52" applyFont="1" applyFill="1" applyBorder="1" applyAlignment="1">
      <alignment horizontal="center" vertical="center" wrapText="1"/>
      <protection/>
    </xf>
    <xf numFmtId="0" fontId="28" fillId="0" borderId="58" xfId="52" applyFont="1" applyBorder="1" applyAlignment="1">
      <alignment horizontal="center" vertical="center" wrapText="1"/>
      <protection/>
    </xf>
    <xf numFmtId="0" fontId="28" fillId="0" borderId="43" xfId="52" applyFont="1" applyBorder="1" applyAlignment="1">
      <alignment horizontal="center" vertical="center" wrapText="1"/>
      <protection/>
    </xf>
    <xf numFmtId="0" fontId="0" fillId="0" borderId="59" xfId="52" applyFont="1" applyBorder="1" applyAlignment="1">
      <alignment horizontal="center" vertical="center" wrapText="1"/>
      <protection/>
    </xf>
    <xf numFmtId="0" fontId="0" fillId="0" borderId="60" xfId="52" applyFont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63" xfId="52" applyFont="1" applyBorder="1" applyAlignment="1">
      <alignment horizontal="center" vertical="center" wrapText="1"/>
      <protection/>
    </xf>
    <xf numFmtId="0" fontId="0" fillId="0" borderId="64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65" xfId="52" applyFont="1" applyBorder="1" applyAlignment="1">
      <alignment horizontal="center" vertical="center" wrapText="1"/>
      <protection/>
    </xf>
    <xf numFmtId="0" fontId="0" fillId="0" borderId="66" xfId="52" applyFont="1" applyBorder="1" applyAlignment="1">
      <alignment horizontal="center" vertical="center" wrapText="1"/>
      <protection/>
    </xf>
    <xf numFmtId="0" fontId="0" fillId="8" borderId="22" xfId="52" applyFont="1" applyFill="1" applyBorder="1" applyAlignment="1">
      <alignment wrapText="1"/>
      <protection/>
    </xf>
    <xf numFmtId="0" fontId="0" fillId="7" borderId="23" xfId="52" applyFont="1" applyFill="1" applyBorder="1" applyAlignment="1">
      <alignment wrapText="1"/>
      <protection/>
    </xf>
    <xf numFmtId="0" fontId="24" fillId="0" borderId="67" xfId="52" applyFont="1" applyBorder="1" applyAlignment="1">
      <alignment horizontal="center" vertical="center" wrapText="1"/>
      <protection/>
    </xf>
    <xf numFmtId="0" fontId="24" fillId="0" borderId="62" xfId="52" applyFont="1" applyBorder="1" applyAlignment="1">
      <alignment horizontal="center" vertical="center" wrapText="1"/>
      <protection/>
    </xf>
    <xf numFmtId="0" fontId="24" fillId="8" borderId="22" xfId="52" applyFont="1" applyFill="1" applyBorder="1" applyAlignment="1" quotePrefix="1">
      <alignment horizontal="center" vertical="center" wrapText="1"/>
      <protection/>
    </xf>
    <xf numFmtId="0" fontId="24" fillId="8" borderId="28" xfId="52" applyFont="1" applyFill="1" applyBorder="1" applyAlignment="1">
      <alignment horizontal="center" vertical="center" wrapText="1"/>
      <protection/>
    </xf>
    <xf numFmtId="0" fontId="24" fillId="7" borderId="23" xfId="52" applyFont="1" applyFill="1" applyBorder="1" applyAlignment="1" quotePrefix="1">
      <alignment horizontal="center" vertical="center" wrapText="1"/>
      <protection/>
    </xf>
    <xf numFmtId="0" fontId="24" fillId="7" borderId="27" xfId="52" applyFont="1" applyFill="1" applyBorder="1" applyAlignment="1">
      <alignment vertical="center" wrapText="1"/>
      <protection/>
    </xf>
    <xf numFmtId="0" fontId="28" fillId="0" borderId="68" xfId="52" applyFont="1" applyBorder="1" applyAlignment="1">
      <alignment horizontal="center" vertical="center" wrapText="1"/>
      <protection/>
    </xf>
    <xf numFmtId="0" fontId="30" fillId="0" borderId="15" xfId="52" applyFont="1" applyBorder="1" applyAlignment="1">
      <alignment horizontal="center" vertical="center" wrapText="1"/>
      <protection/>
    </xf>
    <xf numFmtId="0" fontId="30" fillId="0" borderId="69" xfId="52" applyFont="1" applyBorder="1" applyAlignment="1">
      <alignment horizontal="center" vertical="center" wrapText="1"/>
      <protection/>
    </xf>
    <xf numFmtId="0" fontId="30" fillId="0" borderId="70" xfId="52" applyFont="1" applyBorder="1" applyAlignment="1">
      <alignment horizontal="center" vertical="center" wrapText="1"/>
      <protection/>
    </xf>
    <xf numFmtId="0" fontId="30" fillId="0" borderId="71" xfId="52" applyFont="1" applyBorder="1" applyAlignment="1">
      <alignment horizontal="center" vertical="center" wrapText="1"/>
      <protection/>
    </xf>
    <xf numFmtId="164" fontId="34" fillId="0" borderId="72" xfId="52" applyNumberFormat="1" applyFont="1" applyBorder="1" applyAlignment="1">
      <alignment horizontal="center" vertical="center" wrapText="1"/>
      <protection/>
    </xf>
    <xf numFmtId="0" fontId="30" fillId="0" borderId="16" xfId="52" applyFont="1" applyBorder="1" applyAlignment="1">
      <alignment horizontal="center" vertical="center" wrapText="1"/>
      <protection/>
    </xf>
    <xf numFmtId="0" fontId="30" fillId="0" borderId="16" xfId="52" applyFont="1" applyBorder="1" applyAlignment="1">
      <alignment horizontal="center" vertical="center" wrapText="1"/>
      <protection/>
    </xf>
    <xf numFmtId="164" fontId="34" fillId="0" borderId="60" xfId="52" applyNumberFormat="1" applyFont="1" applyBorder="1" applyAlignment="1">
      <alignment horizontal="center" vertical="center" wrapText="1"/>
      <protection/>
    </xf>
    <xf numFmtId="0" fontId="30" fillId="0" borderId="0" xfId="52" applyFont="1" applyAlignment="1">
      <alignment horizontal="center" vertical="center" wrapText="1"/>
      <protection/>
    </xf>
    <xf numFmtId="0" fontId="28" fillId="0" borderId="73" xfId="52" applyFont="1" applyBorder="1" applyAlignment="1">
      <alignment horizontal="center" vertical="center" wrapText="1"/>
      <protection/>
    </xf>
    <xf numFmtId="0" fontId="30" fillId="0" borderId="12" xfId="52" applyFont="1" applyBorder="1" applyAlignment="1">
      <alignment horizontal="center" vertical="center" wrapText="1"/>
      <protection/>
    </xf>
    <xf numFmtId="0" fontId="30" fillId="0" borderId="67" xfId="52" applyFont="1" applyBorder="1" applyAlignment="1">
      <alignment horizontal="center" vertical="center" wrapText="1"/>
      <protection/>
    </xf>
    <xf numFmtId="0" fontId="30" fillId="0" borderId="61" xfId="52" applyFont="1" applyBorder="1" applyAlignment="1">
      <alignment horizontal="center" vertical="center" wrapText="1"/>
      <protection/>
    </xf>
    <xf numFmtId="0" fontId="30" fillId="0" borderId="46" xfId="52" applyFont="1" applyBorder="1" applyAlignment="1">
      <alignment horizontal="center" vertical="center" wrapText="1"/>
      <protection/>
    </xf>
    <xf numFmtId="164" fontId="34" fillId="0" borderId="63" xfId="52" applyNumberFormat="1" applyFont="1" applyBorder="1" applyAlignment="1">
      <alignment horizontal="center" vertical="center" wrapText="1"/>
      <protection/>
    </xf>
    <xf numFmtId="0" fontId="30" fillId="0" borderId="12" xfId="52" applyFont="1" applyBorder="1" applyAlignment="1">
      <alignment horizontal="center" vertical="center" wrapText="1"/>
      <protection/>
    </xf>
    <xf numFmtId="0" fontId="30" fillId="0" borderId="17" xfId="52" applyFont="1" applyBorder="1" applyAlignment="1">
      <alignment horizontal="center" vertical="center" wrapText="1"/>
      <protection/>
    </xf>
    <xf numFmtId="0" fontId="30" fillId="0" borderId="17" xfId="52" applyFont="1" applyBorder="1" applyAlignment="1">
      <alignment horizontal="center" vertical="center" wrapText="1"/>
      <protection/>
    </xf>
    <xf numFmtId="164" fontId="34" fillId="0" borderId="74" xfId="52" applyNumberFormat="1" applyFont="1" applyBorder="1" applyAlignment="1">
      <alignment horizontal="center" vertical="center" wrapText="1"/>
      <protection/>
    </xf>
    <xf numFmtId="0" fontId="30" fillId="0" borderId="15" xfId="52" applyFont="1" applyBorder="1" applyAlignment="1">
      <alignment horizontal="center" vertical="center" wrapText="1"/>
      <protection/>
    </xf>
    <xf numFmtId="0" fontId="30" fillId="0" borderId="18" xfId="52" applyFont="1" applyBorder="1" applyAlignment="1">
      <alignment horizontal="center" vertical="center" wrapText="1"/>
      <protection/>
    </xf>
    <xf numFmtId="0" fontId="30" fillId="0" borderId="18" xfId="52" applyFont="1" applyBorder="1" applyAlignment="1">
      <alignment horizontal="center" vertical="center" wrapText="1"/>
      <protection/>
    </xf>
    <xf numFmtId="164" fontId="34" fillId="0" borderId="75" xfId="52" applyNumberFormat="1" applyFont="1" applyBorder="1" applyAlignment="1">
      <alignment horizontal="center" vertical="center" wrapText="1"/>
      <protection/>
    </xf>
    <xf numFmtId="0" fontId="30" fillId="0" borderId="67" xfId="52" applyFont="1" applyFill="1" applyBorder="1" applyAlignment="1">
      <alignment horizontal="center" vertical="center" wrapText="1"/>
      <protection/>
    </xf>
    <xf numFmtId="0" fontId="30" fillId="0" borderId="61" xfId="52" applyFont="1" applyFill="1" applyBorder="1" applyAlignment="1">
      <alignment horizontal="center" vertical="center" wrapText="1"/>
      <protection/>
    </xf>
    <xf numFmtId="0" fontId="30" fillId="0" borderId="46" xfId="52" applyFont="1" applyFill="1" applyBorder="1" applyAlignment="1">
      <alignment horizontal="center" vertical="center" wrapText="1"/>
      <protection/>
    </xf>
    <xf numFmtId="0" fontId="30" fillId="0" borderId="12" xfId="52" applyFont="1" applyFill="1" applyBorder="1" applyAlignment="1">
      <alignment horizontal="center" vertical="center" wrapText="1"/>
      <protection/>
    </xf>
    <xf numFmtId="0" fontId="35" fillId="0" borderId="12" xfId="52" applyFont="1" applyFill="1" applyBorder="1" applyAlignment="1">
      <alignment vertical="center" wrapText="1"/>
      <protection/>
    </xf>
    <xf numFmtId="0" fontId="29" fillId="0" borderId="12" xfId="52" applyFont="1" applyFill="1" applyBorder="1" applyAlignment="1">
      <alignment horizontal="center" vertical="center" wrapText="1"/>
      <protection/>
    </xf>
    <xf numFmtId="0" fontId="28" fillId="0" borderId="76" xfId="52" applyFont="1" applyBorder="1" applyAlignment="1">
      <alignment horizontal="center" vertical="center" wrapText="1"/>
      <protection/>
    </xf>
    <xf numFmtId="0" fontId="30" fillId="0" borderId="19" xfId="52" applyFont="1" applyBorder="1" applyAlignment="1">
      <alignment horizontal="center" vertical="center" wrapText="1"/>
      <protection/>
    </xf>
    <xf numFmtId="0" fontId="30" fillId="0" borderId="77" xfId="52" applyFont="1" applyBorder="1" applyAlignment="1">
      <alignment horizontal="center" vertical="center" wrapText="1"/>
      <protection/>
    </xf>
    <xf numFmtId="0" fontId="30" fillId="0" borderId="78" xfId="52" applyFont="1" applyBorder="1" applyAlignment="1">
      <alignment horizontal="center" vertical="center" wrapText="1"/>
      <protection/>
    </xf>
    <xf numFmtId="0" fontId="30" fillId="0" borderId="47" xfId="52" applyFont="1" applyBorder="1" applyAlignment="1">
      <alignment horizontal="center" vertical="center" wrapText="1"/>
      <protection/>
    </xf>
    <xf numFmtId="164" fontId="34" fillId="0" borderId="79" xfId="52" applyNumberFormat="1" applyFont="1" applyBorder="1" applyAlignment="1">
      <alignment horizontal="center" vertical="center" wrapText="1"/>
      <protection/>
    </xf>
    <xf numFmtId="0" fontId="30" fillId="7" borderId="77" xfId="52" applyFont="1" applyFill="1" applyBorder="1" applyAlignment="1">
      <alignment horizontal="center" vertical="center" wrapText="1"/>
      <protection/>
    </xf>
    <xf numFmtId="0" fontId="30" fillId="7" borderId="78" xfId="52" applyFont="1" applyFill="1" applyBorder="1" applyAlignment="1">
      <alignment horizontal="center" vertical="center" wrapText="1"/>
      <protection/>
    </xf>
    <xf numFmtId="0" fontId="30" fillId="7" borderId="80" xfId="52" applyFont="1" applyFill="1" applyBorder="1" applyAlignment="1">
      <alignment horizontal="center" vertical="center" wrapText="1"/>
      <protection/>
    </xf>
    <xf numFmtId="0" fontId="22" fillId="0" borderId="38" xfId="52" applyFont="1" applyBorder="1" applyAlignment="1">
      <alignment horizontal="center" vertical="center" textRotation="90" wrapText="1"/>
      <protection/>
    </xf>
    <xf numFmtId="0" fontId="22" fillId="0" borderId="81" xfId="52" applyFont="1" applyBorder="1" applyAlignment="1">
      <alignment horizontal="center" vertical="center" textRotation="90" wrapText="1"/>
      <protection/>
    </xf>
    <xf numFmtId="0" fontId="30" fillId="0" borderId="82" xfId="52" applyFont="1" applyBorder="1" applyAlignment="1">
      <alignment horizontal="center" vertical="center" wrapText="1"/>
      <protection/>
    </xf>
    <xf numFmtId="0" fontId="30" fillId="0" borderId="25" xfId="52" applyFont="1" applyBorder="1" applyAlignment="1">
      <alignment horizontal="center" vertical="center" wrapText="1"/>
      <protection/>
    </xf>
    <xf numFmtId="0" fontId="30" fillId="0" borderId="45" xfId="52" applyFont="1" applyBorder="1" applyAlignment="1">
      <alignment horizontal="center" vertical="center" wrapText="1"/>
      <protection/>
    </xf>
    <xf numFmtId="0" fontId="22" fillId="0" borderId="39" xfId="52" applyFont="1" applyBorder="1" applyAlignment="1">
      <alignment horizontal="center" vertical="center" textRotation="90" wrapText="1"/>
      <protection/>
    </xf>
    <xf numFmtId="0" fontId="22" fillId="0" borderId="83" xfId="52" applyFont="1" applyBorder="1" applyAlignment="1">
      <alignment horizontal="center" vertical="center" textRotation="90" wrapText="1"/>
      <protection/>
    </xf>
    <xf numFmtId="2" fontId="34" fillId="0" borderId="63" xfId="52" applyNumberFormat="1" applyFont="1" applyBorder="1" applyAlignment="1">
      <alignment horizontal="center" vertical="center" wrapText="1"/>
      <protection/>
    </xf>
    <xf numFmtId="0" fontId="22" fillId="0" borderId="41" xfId="52" applyFont="1" applyBorder="1" applyAlignment="1">
      <alignment horizontal="center" vertical="center" textRotation="90" wrapText="1"/>
      <protection/>
    </xf>
    <xf numFmtId="0" fontId="22" fillId="0" borderId="57" xfId="52" applyFont="1" applyBorder="1" applyAlignment="1">
      <alignment horizontal="center" vertical="center" textRotation="90" wrapText="1"/>
      <protection/>
    </xf>
    <xf numFmtId="0" fontId="30" fillId="0" borderId="20" xfId="52" applyFont="1" applyBorder="1" applyAlignment="1">
      <alignment horizontal="center" vertical="center" wrapText="1"/>
      <protection/>
    </xf>
    <xf numFmtId="0" fontId="30" fillId="0" borderId="20" xfId="52" applyFont="1" applyBorder="1" applyAlignment="1">
      <alignment horizontal="center" vertical="center" wrapText="1"/>
      <protection/>
    </xf>
    <xf numFmtId="164" fontId="34" fillId="0" borderId="84" xfId="52" applyNumberFormat="1" applyFont="1" applyBorder="1" applyAlignment="1">
      <alignment horizontal="center" vertical="center" wrapText="1"/>
      <protection/>
    </xf>
    <xf numFmtId="0" fontId="31" fillId="0" borderId="85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top"/>
    </xf>
    <xf numFmtId="0" fontId="30" fillId="0" borderId="89" xfId="0" applyFont="1" applyBorder="1" applyAlignment="1">
      <alignment horizontal="center" vertical="top"/>
    </xf>
    <xf numFmtId="0" fontId="30" fillId="0" borderId="90" xfId="0" applyFont="1" applyBorder="1" applyAlignment="1">
      <alignment horizontal="center" vertical="top"/>
    </xf>
    <xf numFmtId="0" fontId="30" fillId="0" borderId="91" xfId="0" applyFont="1" applyBorder="1" applyAlignment="1">
      <alignment horizontal="center" vertical="top"/>
    </xf>
    <xf numFmtId="0" fontId="30" fillId="0" borderId="53" xfId="0" applyFont="1" applyBorder="1" applyAlignment="1">
      <alignment horizontal="center" vertical="top"/>
    </xf>
    <xf numFmtId="0" fontId="30" fillId="0" borderId="92" xfId="0" applyFont="1" applyBorder="1" applyAlignment="1">
      <alignment horizontal="center" vertical="top"/>
    </xf>
    <xf numFmtId="0" fontId="22" fillId="0" borderId="9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top" wrapText="1"/>
    </xf>
    <xf numFmtId="164" fontId="34" fillId="22" borderId="93" xfId="0" applyNumberFormat="1" applyFont="1" applyFill="1" applyBorder="1" applyAlignment="1">
      <alignment horizontal="right" vertical="center" wrapText="1"/>
    </xf>
    <xf numFmtId="164" fontId="34" fillId="22" borderId="0" xfId="0" applyNumberFormat="1" applyFont="1" applyFill="1" applyBorder="1" applyAlignment="1">
      <alignment horizontal="right" vertical="center" wrapText="1"/>
    </xf>
    <xf numFmtId="0" fontId="22" fillId="22" borderId="0" xfId="0" applyFont="1" applyFill="1" applyBorder="1" applyAlignment="1">
      <alignment horizontal="left" vertical="center" wrapText="1"/>
    </xf>
    <xf numFmtId="0" fontId="22" fillId="22" borderId="94" xfId="0" applyFont="1" applyFill="1" applyBorder="1" applyAlignment="1">
      <alignment horizontal="left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top" wrapText="1"/>
    </xf>
    <xf numFmtId="0" fontId="22" fillId="0" borderId="96" xfId="0" applyFont="1" applyBorder="1" applyAlignment="1">
      <alignment horizontal="center" wrapText="1"/>
    </xf>
    <xf numFmtId="164" fontId="34" fillId="22" borderId="97" xfId="0" applyNumberFormat="1" applyFont="1" applyFill="1" applyBorder="1" applyAlignment="1">
      <alignment horizontal="right" vertical="center" wrapText="1"/>
    </xf>
    <xf numFmtId="164" fontId="34" fillId="22" borderId="98" xfId="0" applyNumberFormat="1" applyFont="1" applyFill="1" applyBorder="1" applyAlignment="1">
      <alignment horizontal="right" vertical="center" wrapText="1"/>
    </xf>
    <xf numFmtId="0" fontId="22" fillId="22" borderId="98" xfId="0" applyFont="1" applyFill="1" applyBorder="1" applyAlignment="1">
      <alignment horizontal="left" vertical="center" wrapText="1"/>
    </xf>
    <xf numFmtId="0" fontId="22" fillId="22" borderId="99" xfId="0" applyFont="1" applyFill="1" applyBorder="1" applyAlignment="1">
      <alignment horizontal="left" vertical="center" wrapText="1"/>
    </xf>
    <xf numFmtId="0" fontId="36" fillId="8" borderId="58" xfId="52" applyFont="1" applyFill="1" applyBorder="1" applyAlignment="1">
      <alignment horizontal="center" vertical="center" wrapText="1"/>
      <protection/>
    </xf>
    <xf numFmtId="0" fontId="36" fillId="8" borderId="25" xfId="52" applyFont="1" applyFill="1" applyBorder="1" applyAlignment="1">
      <alignment horizontal="center" vertical="center" wrapText="1"/>
      <protection/>
    </xf>
    <xf numFmtId="0" fontId="25" fillId="22" borderId="54" xfId="52" applyFont="1" applyFill="1" applyBorder="1" applyAlignment="1">
      <alignment horizontal="left" vertical="center" wrapText="1"/>
      <protection/>
    </xf>
    <xf numFmtId="0" fontId="0" fillId="0" borderId="55" xfId="0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5" fillId="22" borderId="101" xfId="52" applyFont="1" applyFill="1" applyBorder="1" applyAlignment="1">
      <alignment horizontal="left" vertical="center" wrapText="1"/>
      <protection/>
    </xf>
    <xf numFmtId="0" fontId="0" fillId="0" borderId="102" xfId="0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30" fillId="0" borderId="59" xfId="52" applyFont="1" applyBorder="1" applyAlignment="1">
      <alignment horizontal="center" vertical="center" wrapText="1"/>
      <protection/>
    </xf>
    <xf numFmtId="0" fontId="30" fillId="0" borderId="60" xfId="52" applyFont="1" applyBorder="1" applyAlignment="1">
      <alignment horizontal="center" vertical="center" wrapText="1"/>
      <protection/>
    </xf>
    <xf numFmtId="0" fontId="30" fillId="0" borderId="13" xfId="52" applyFont="1" applyBorder="1" applyAlignment="1">
      <alignment horizontal="center" vertical="center" wrapText="1"/>
      <protection/>
    </xf>
    <xf numFmtId="0" fontId="22" fillId="0" borderId="13" xfId="52" applyFont="1" applyBorder="1" applyAlignment="1">
      <alignment horizontal="center" vertical="center" wrapText="1"/>
      <protection/>
    </xf>
    <xf numFmtId="0" fontId="22" fillId="0" borderId="67" xfId="52" applyFont="1" applyBorder="1" applyAlignment="1">
      <alignment horizontal="center" vertical="center" wrapText="1"/>
      <protection/>
    </xf>
    <xf numFmtId="0" fontId="22" fillId="0" borderId="64" xfId="52" applyFont="1" applyBorder="1" applyAlignment="1">
      <alignment horizontal="center" vertical="center" wrapText="1"/>
      <protection/>
    </xf>
    <xf numFmtId="0" fontId="22" fillId="0" borderId="77" xfId="52" applyFont="1" applyBorder="1" applyAlignment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CP TU 2010 - U31 - Evaluations Rapport et Soutenance_Classeur1" xfId="52"/>
    <cellStyle name="Percent" xfId="53"/>
    <cellStyle name="Remarque" xfId="54"/>
    <cellStyle name="Satisfaisant" xfId="55"/>
    <cellStyle name="Sortie" xfId="56"/>
    <cellStyle name="Texte explicatif" xfId="57"/>
    <cellStyle name="Titre" xfId="58"/>
    <cellStyle name="Titre 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0</xdr:rowOff>
    </xdr:from>
    <xdr:to>
      <xdr:col>23</xdr:col>
      <xdr:colOff>342900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0"/>
          <a:ext cx="1285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X29"/>
  <sheetViews>
    <sheetView tabSelected="1" zoomScale="75" zoomScaleNormal="75" zoomScalePageLayoutView="0" workbookViewId="0" topLeftCell="A1">
      <selection activeCell="F12" sqref="F12:H12"/>
    </sheetView>
  </sheetViews>
  <sheetFormatPr defaultColWidth="11.421875" defaultRowHeight="12.75"/>
  <cols>
    <col min="1" max="1" width="8.7109375" style="4" customWidth="1"/>
    <col min="2" max="2" width="8.00390625" style="4" customWidth="1"/>
    <col min="3" max="3" width="8.7109375" style="4" customWidth="1"/>
    <col min="4" max="4" width="6.7109375" style="4" customWidth="1"/>
    <col min="5" max="5" width="4.7109375" style="13" customWidth="1"/>
    <col min="6" max="8" width="12.7109375" style="4" customWidth="1"/>
    <col min="9" max="12" width="4.7109375" style="4" customWidth="1"/>
    <col min="13" max="15" width="6.7109375" style="4" customWidth="1"/>
    <col min="16" max="16" width="4.7109375" style="4" customWidth="1"/>
    <col min="17" max="19" width="12.7109375" style="4" customWidth="1"/>
    <col min="20" max="23" width="4.7109375" style="4" customWidth="1"/>
    <col min="24" max="24" width="6.7109375" style="4" customWidth="1"/>
    <col min="25" max="16384" width="11.421875" style="4" customWidth="1"/>
  </cols>
  <sheetData>
    <row r="1" spans="1:24" ht="27.75" customHeight="1" thickTop="1">
      <c r="A1" s="193" t="s">
        <v>52</v>
      </c>
      <c r="B1" s="194"/>
      <c r="C1" s="172" t="s">
        <v>57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20" t="s">
        <v>55</v>
      </c>
      <c r="S1" s="20"/>
      <c r="T1" s="21"/>
      <c r="U1" s="74"/>
      <c r="V1" s="76"/>
      <c r="W1" s="76"/>
      <c r="X1" s="75"/>
    </row>
    <row r="2" spans="1:24" ht="27.75" customHeight="1">
      <c r="A2" s="195"/>
      <c r="B2" s="106"/>
      <c r="C2" s="3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7"/>
      <c r="V2" s="80"/>
      <c r="W2" s="80"/>
      <c r="X2" s="81"/>
    </row>
    <row r="3" spans="1:24" ht="27.75" customHeight="1">
      <c r="A3" s="195"/>
      <c r="B3" s="106"/>
      <c r="C3" s="2" t="s">
        <v>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8" t="s">
        <v>1</v>
      </c>
      <c r="T3" s="89">
        <v>2</v>
      </c>
      <c r="U3" s="77"/>
      <c r="V3" s="80"/>
      <c r="W3" s="80"/>
      <c r="X3" s="81"/>
    </row>
    <row r="4" spans="1:24" ht="15" customHeight="1">
      <c r="A4" s="196" t="s">
        <v>53</v>
      </c>
      <c r="B4" s="197"/>
      <c r="C4" s="174" t="s">
        <v>58</v>
      </c>
      <c r="D4" s="175"/>
      <c r="E4" s="175"/>
      <c r="F4" s="175"/>
      <c r="G4" s="175"/>
      <c r="H4" s="175"/>
      <c r="I4" s="175"/>
      <c r="J4" s="175"/>
      <c r="K4" s="175"/>
      <c r="L4" s="176"/>
      <c r="M4" s="183" t="s">
        <v>59</v>
      </c>
      <c r="N4" s="175"/>
      <c r="O4" s="175"/>
      <c r="P4" s="175"/>
      <c r="Q4" s="175"/>
      <c r="R4" s="175"/>
      <c r="S4" s="187"/>
      <c r="T4" s="188"/>
      <c r="U4" s="77"/>
      <c r="V4" s="80"/>
      <c r="W4" s="80"/>
      <c r="X4" s="81"/>
    </row>
    <row r="5" spans="1:24" ht="15" customHeight="1">
      <c r="A5" s="196"/>
      <c r="B5" s="197"/>
      <c r="C5" s="177"/>
      <c r="D5" s="178"/>
      <c r="E5" s="178"/>
      <c r="F5" s="178"/>
      <c r="G5" s="178"/>
      <c r="H5" s="178"/>
      <c r="I5" s="178"/>
      <c r="J5" s="178"/>
      <c r="K5" s="178"/>
      <c r="L5" s="179"/>
      <c r="M5" s="184"/>
      <c r="N5" s="178"/>
      <c r="O5" s="178"/>
      <c r="P5" s="178"/>
      <c r="Q5" s="178"/>
      <c r="R5" s="186"/>
      <c r="S5" s="189"/>
      <c r="T5" s="190"/>
      <c r="U5" s="77"/>
      <c r="V5" s="80"/>
      <c r="W5" s="80"/>
      <c r="X5" s="81"/>
    </row>
    <row r="6" spans="1:24" ht="15" customHeight="1" thickBot="1">
      <c r="A6" s="198"/>
      <c r="B6" s="199"/>
      <c r="C6" s="180"/>
      <c r="D6" s="181"/>
      <c r="E6" s="181"/>
      <c r="F6" s="181"/>
      <c r="G6" s="181"/>
      <c r="H6" s="181"/>
      <c r="I6" s="181"/>
      <c r="J6" s="181"/>
      <c r="K6" s="181"/>
      <c r="L6" s="182"/>
      <c r="M6" s="185"/>
      <c r="N6" s="181"/>
      <c r="O6" s="181"/>
      <c r="P6" s="181"/>
      <c r="Q6" s="181"/>
      <c r="R6" s="181"/>
      <c r="S6" s="191"/>
      <c r="T6" s="192"/>
      <c r="U6" s="82"/>
      <c r="V6" s="83"/>
      <c r="W6" s="84"/>
      <c r="X6" s="85"/>
    </row>
    <row r="7" spans="1:24" ht="60" customHeight="1" thickBot="1" thickTop="1">
      <c r="A7" s="24" t="s">
        <v>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 t="s">
        <v>2</v>
      </c>
      <c r="T7" s="25"/>
      <c r="U7" s="25"/>
      <c r="V7" s="25"/>
      <c r="W7" s="31"/>
      <c r="X7" s="32"/>
    </row>
    <row r="8" spans="1:24" ht="30" customHeight="1" thickBot="1" thickTop="1">
      <c r="A8" s="33" t="s">
        <v>3</v>
      </c>
      <c r="B8" s="34"/>
      <c r="C8" s="35"/>
      <c r="D8" s="35"/>
      <c r="E8" s="34"/>
      <c r="F8" s="34"/>
      <c r="G8" s="34"/>
      <c r="H8" s="34"/>
      <c r="I8" s="34"/>
      <c r="J8" s="34"/>
      <c r="K8" s="34"/>
      <c r="L8" s="34"/>
      <c r="M8" s="36"/>
      <c r="N8" s="37" t="s">
        <v>4</v>
      </c>
      <c r="O8" s="38"/>
      <c r="P8" s="38"/>
      <c r="Q8" s="38"/>
      <c r="R8" s="38"/>
      <c r="S8" s="38"/>
      <c r="T8" s="38"/>
      <c r="U8" s="38"/>
      <c r="V8" s="38"/>
      <c r="W8" s="39"/>
      <c r="X8" s="39"/>
    </row>
    <row r="9" spans="1:24" ht="19.5" customHeight="1" thickBot="1" thickTop="1">
      <c r="A9" s="26" t="s">
        <v>5</v>
      </c>
      <c r="B9" s="22" t="s">
        <v>6</v>
      </c>
      <c r="C9" s="29" t="s">
        <v>7</v>
      </c>
      <c r="D9" s="30"/>
      <c r="E9" s="30"/>
      <c r="F9" s="30" t="s">
        <v>8</v>
      </c>
      <c r="G9" s="86"/>
      <c r="H9" s="86"/>
      <c r="I9" s="90" t="s">
        <v>9</v>
      </c>
      <c r="J9" s="16" t="s">
        <v>10</v>
      </c>
      <c r="K9" s="16" t="s">
        <v>11</v>
      </c>
      <c r="L9" s="90" t="s">
        <v>12</v>
      </c>
      <c r="M9" s="91" t="s">
        <v>13</v>
      </c>
      <c r="N9" s="18" t="s">
        <v>7</v>
      </c>
      <c r="O9" s="19"/>
      <c r="P9" s="19"/>
      <c r="Q9" s="19" t="s">
        <v>8</v>
      </c>
      <c r="R9" s="87"/>
      <c r="S9" s="87"/>
      <c r="T9" s="92" t="s">
        <v>9</v>
      </c>
      <c r="U9" s="17" t="s">
        <v>10</v>
      </c>
      <c r="V9" s="17" t="s">
        <v>11</v>
      </c>
      <c r="W9" s="92" t="s">
        <v>12</v>
      </c>
      <c r="X9" s="93" t="s">
        <v>13</v>
      </c>
    </row>
    <row r="10" spans="1:24" s="103" customFormat="1" ht="78" customHeight="1" thickTop="1">
      <c r="A10" s="27"/>
      <c r="B10" s="23"/>
      <c r="C10" s="72" t="s">
        <v>14</v>
      </c>
      <c r="D10" s="94" t="s">
        <v>15</v>
      </c>
      <c r="E10" s="95">
        <v>1</v>
      </c>
      <c r="F10" s="96" t="s">
        <v>16</v>
      </c>
      <c r="G10" s="97"/>
      <c r="H10" s="98"/>
      <c r="I10" s="5"/>
      <c r="J10" s="5"/>
      <c r="K10" s="5"/>
      <c r="L10" s="5"/>
      <c r="M10" s="99">
        <f aca="true" t="shared" si="0" ref="M10:M19">IF(NOT(ISBLANK(I10)),0,IF(NOT(ISBLANK(J10)),0.33,IF(NOT(ISBLANK(K10)),0.66,IF(NOT(ISBLANK(L10)),1))))*E10</f>
        <v>0</v>
      </c>
      <c r="N10" s="40" t="s">
        <v>17</v>
      </c>
      <c r="O10" s="41"/>
      <c r="P10" s="100">
        <v>1</v>
      </c>
      <c r="Q10" s="101" t="s">
        <v>18</v>
      </c>
      <c r="R10" s="101"/>
      <c r="S10" s="101"/>
      <c r="T10" s="6"/>
      <c r="U10" s="6"/>
      <c r="V10" s="6"/>
      <c r="W10" s="6"/>
      <c r="X10" s="102">
        <f aca="true" t="shared" si="1" ref="X10:X15">IF(NOT(ISBLANK(T10)),0,IF(NOT(ISBLANK(U10)),0.33,IF(NOT(ISBLANK(V10)),0.66,IF(NOT(ISBLANK(W10)),1))))*P10</f>
        <v>0</v>
      </c>
    </row>
    <row r="11" spans="1:24" s="103" customFormat="1" ht="84" customHeight="1">
      <c r="A11" s="27"/>
      <c r="B11" s="23"/>
      <c r="C11" s="73"/>
      <c r="D11" s="104"/>
      <c r="E11" s="105">
        <v>1</v>
      </c>
      <c r="F11" s="106" t="s">
        <v>19</v>
      </c>
      <c r="G11" s="107"/>
      <c r="H11" s="108"/>
      <c r="I11" s="7"/>
      <c r="J11" s="7"/>
      <c r="K11" s="7"/>
      <c r="L11" s="7"/>
      <c r="M11" s="109">
        <f t="shared" si="0"/>
        <v>0</v>
      </c>
      <c r="N11" s="42"/>
      <c r="O11" s="43"/>
      <c r="P11" s="105">
        <v>1</v>
      </c>
      <c r="Q11" s="110" t="s">
        <v>20</v>
      </c>
      <c r="R11" s="110"/>
      <c r="S11" s="110"/>
      <c r="T11" s="7"/>
      <c r="U11" s="7"/>
      <c r="V11" s="7"/>
      <c r="W11" s="7"/>
      <c r="X11" s="109">
        <f t="shared" si="1"/>
        <v>0</v>
      </c>
    </row>
    <row r="12" spans="1:24" s="103" customFormat="1" ht="40.5" customHeight="1" thickBot="1">
      <c r="A12" s="27"/>
      <c r="B12" s="23"/>
      <c r="C12" s="73"/>
      <c r="D12" s="104"/>
      <c r="E12" s="105">
        <v>1</v>
      </c>
      <c r="F12" s="106" t="s">
        <v>21</v>
      </c>
      <c r="G12" s="107"/>
      <c r="H12" s="108"/>
      <c r="I12" s="7"/>
      <c r="J12" s="7"/>
      <c r="K12" s="7"/>
      <c r="L12" s="7"/>
      <c r="M12" s="109">
        <f t="shared" si="0"/>
        <v>0</v>
      </c>
      <c r="N12" s="42"/>
      <c r="O12" s="43"/>
      <c r="P12" s="111">
        <v>1</v>
      </c>
      <c r="Q12" s="112" t="s">
        <v>22</v>
      </c>
      <c r="R12" s="112"/>
      <c r="S12" s="112"/>
      <c r="T12" s="8"/>
      <c r="U12" s="8"/>
      <c r="V12" s="8"/>
      <c r="W12" s="9"/>
      <c r="X12" s="113">
        <f t="shared" si="1"/>
        <v>0</v>
      </c>
    </row>
    <row r="13" spans="1:24" s="103" customFormat="1" ht="60.75" customHeight="1">
      <c r="A13" s="27"/>
      <c r="B13" s="23" t="s">
        <v>23</v>
      </c>
      <c r="C13" s="73"/>
      <c r="D13" s="94" t="s">
        <v>24</v>
      </c>
      <c r="E13" s="95">
        <v>2</v>
      </c>
      <c r="F13" s="114" t="s">
        <v>25</v>
      </c>
      <c r="G13" s="114"/>
      <c r="H13" s="114"/>
      <c r="I13" s="5"/>
      <c r="J13" s="5"/>
      <c r="K13" s="5"/>
      <c r="L13" s="5"/>
      <c r="M13" s="99">
        <f t="shared" si="0"/>
        <v>0</v>
      </c>
      <c r="N13" s="42"/>
      <c r="O13" s="43"/>
      <c r="P13" s="115">
        <v>1</v>
      </c>
      <c r="Q13" s="116" t="s">
        <v>26</v>
      </c>
      <c r="R13" s="116"/>
      <c r="S13" s="116"/>
      <c r="T13" s="10"/>
      <c r="U13" s="10"/>
      <c r="V13" s="10"/>
      <c r="W13" s="10"/>
      <c r="X13" s="117">
        <f t="shared" si="1"/>
        <v>0</v>
      </c>
    </row>
    <row r="14" spans="1:24" s="103" customFormat="1" ht="40.5" customHeight="1">
      <c r="A14" s="27"/>
      <c r="B14" s="23"/>
      <c r="C14" s="73"/>
      <c r="D14" s="104"/>
      <c r="E14" s="115">
        <v>3</v>
      </c>
      <c r="F14" s="106" t="s">
        <v>27</v>
      </c>
      <c r="G14" s="107"/>
      <c r="H14" s="108"/>
      <c r="I14" s="10"/>
      <c r="J14" s="10"/>
      <c r="K14" s="10"/>
      <c r="L14" s="10"/>
      <c r="M14" s="117">
        <f t="shared" si="0"/>
        <v>0</v>
      </c>
      <c r="N14" s="42"/>
      <c r="O14" s="43"/>
      <c r="P14" s="105">
        <v>1</v>
      </c>
      <c r="Q14" s="118" t="s">
        <v>28</v>
      </c>
      <c r="R14" s="119"/>
      <c r="S14" s="120"/>
      <c r="T14" s="7"/>
      <c r="U14" s="7"/>
      <c r="V14" s="7"/>
      <c r="W14" s="7"/>
      <c r="X14" s="109">
        <f t="shared" si="1"/>
        <v>0</v>
      </c>
    </row>
    <row r="15" spans="1:24" s="103" customFormat="1" ht="40.5" customHeight="1">
      <c r="A15" s="27"/>
      <c r="B15" s="23"/>
      <c r="C15" s="73"/>
      <c r="D15" s="104"/>
      <c r="E15" s="115">
        <v>5</v>
      </c>
      <c r="F15" s="106" t="s">
        <v>29</v>
      </c>
      <c r="G15" s="107"/>
      <c r="H15" s="108"/>
      <c r="I15" s="10"/>
      <c r="J15" s="10"/>
      <c r="K15" s="10"/>
      <c r="L15" s="10"/>
      <c r="M15" s="117">
        <f t="shared" si="0"/>
        <v>0</v>
      </c>
      <c r="N15" s="42"/>
      <c r="O15" s="43"/>
      <c r="P15" s="121">
        <v>3</v>
      </c>
      <c r="Q15" s="106" t="s">
        <v>30</v>
      </c>
      <c r="R15" s="107"/>
      <c r="S15" s="108"/>
      <c r="T15" s="122"/>
      <c r="U15" s="122"/>
      <c r="V15" s="122"/>
      <c r="W15" s="123"/>
      <c r="X15" s="109">
        <f t="shared" si="1"/>
        <v>0</v>
      </c>
    </row>
    <row r="16" spans="1:24" s="103" customFormat="1" ht="40.5" customHeight="1" thickBot="1">
      <c r="A16" s="28"/>
      <c r="B16" s="23"/>
      <c r="C16" s="42"/>
      <c r="D16" s="124"/>
      <c r="E16" s="125">
        <v>2</v>
      </c>
      <c r="F16" s="126" t="s">
        <v>31</v>
      </c>
      <c r="G16" s="127"/>
      <c r="H16" s="128"/>
      <c r="I16" s="11"/>
      <c r="J16" s="11"/>
      <c r="K16" s="11"/>
      <c r="L16" s="11"/>
      <c r="M16" s="129">
        <f t="shared" si="0"/>
        <v>0</v>
      </c>
      <c r="N16" s="44"/>
      <c r="O16" s="45"/>
      <c r="P16" s="130"/>
      <c r="Q16" s="131"/>
      <c r="R16" s="131"/>
      <c r="S16" s="131"/>
      <c r="T16" s="131"/>
      <c r="U16" s="131"/>
      <c r="V16" s="131"/>
      <c r="W16" s="131"/>
      <c r="X16" s="132"/>
    </row>
    <row r="17" spans="1:24" s="103" customFormat="1" ht="40.5" customHeight="1" thickTop="1">
      <c r="A17" s="133" t="s">
        <v>32</v>
      </c>
      <c r="B17" s="134"/>
      <c r="C17" s="46" t="s">
        <v>50</v>
      </c>
      <c r="D17" s="47"/>
      <c r="E17" s="115">
        <v>1</v>
      </c>
      <c r="F17" s="116" t="s">
        <v>33</v>
      </c>
      <c r="G17" s="116"/>
      <c r="H17" s="116"/>
      <c r="I17" s="10"/>
      <c r="J17" s="10"/>
      <c r="K17" s="10"/>
      <c r="L17" s="10"/>
      <c r="M17" s="117">
        <f t="shared" si="0"/>
        <v>0</v>
      </c>
      <c r="N17" s="51" t="s">
        <v>34</v>
      </c>
      <c r="O17" s="52"/>
      <c r="P17" s="100">
        <v>2</v>
      </c>
      <c r="Q17" s="135" t="s">
        <v>35</v>
      </c>
      <c r="R17" s="136"/>
      <c r="S17" s="137"/>
      <c r="T17" s="6"/>
      <c r="U17" s="6"/>
      <c r="V17" s="6"/>
      <c r="W17" s="6"/>
      <c r="X17" s="99">
        <f>IF(NOT(ISBLANK(T17)),0,IF(NOT(ISBLANK(U17)),0.33,IF(NOT(ISBLANK(V17)),0.66,IF(NOT(ISBLANK(W17)),1))))*P17</f>
        <v>0</v>
      </c>
    </row>
    <row r="18" spans="1:24" s="103" customFormat="1" ht="40.5" customHeight="1">
      <c r="A18" s="138"/>
      <c r="B18" s="139"/>
      <c r="C18" s="48"/>
      <c r="D18" s="47"/>
      <c r="E18" s="105">
        <v>1</v>
      </c>
      <c r="F18" s="110" t="s">
        <v>36</v>
      </c>
      <c r="G18" s="110"/>
      <c r="H18" s="110"/>
      <c r="I18" s="7"/>
      <c r="J18" s="7"/>
      <c r="K18" s="7"/>
      <c r="L18" s="7"/>
      <c r="M18" s="109">
        <f t="shared" si="0"/>
        <v>0</v>
      </c>
      <c r="N18" s="53"/>
      <c r="O18" s="54"/>
      <c r="P18" s="105">
        <v>1</v>
      </c>
      <c r="Q18" s="110" t="s">
        <v>37</v>
      </c>
      <c r="R18" s="110"/>
      <c r="S18" s="110"/>
      <c r="T18" s="7"/>
      <c r="U18" s="7"/>
      <c r="V18" s="7"/>
      <c r="W18" s="7"/>
      <c r="X18" s="140">
        <f>IF(NOT(ISBLANK(T18)),0,IF(NOT(ISBLANK(U18)),0.33,IF(NOT(ISBLANK(V18)),0.66,IF(NOT(ISBLANK(W18)),1))))*P18</f>
        <v>0</v>
      </c>
    </row>
    <row r="19" spans="1:24" s="103" customFormat="1" ht="40.5" customHeight="1">
      <c r="A19" s="138"/>
      <c r="B19" s="139"/>
      <c r="C19" s="49"/>
      <c r="D19" s="50"/>
      <c r="E19" s="105">
        <v>3</v>
      </c>
      <c r="F19" s="110" t="s">
        <v>38</v>
      </c>
      <c r="G19" s="110"/>
      <c r="H19" s="110"/>
      <c r="I19" s="7"/>
      <c r="J19" s="7"/>
      <c r="K19" s="7"/>
      <c r="L19" s="7"/>
      <c r="M19" s="109">
        <f t="shared" si="0"/>
        <v>0</v>
      </c>
      <c r="N19" s="53"/>
      <c r="O19" s="54"/>
      <c r="P19" s="105">
        <v>3</v>
      </c>
      <c r="Q19" s="110" t="s">
        <v>39</v>
      </c>
      <c r="R19" s="110"/>
      <c r="S19" s="110"/>
      <c r="T19" s="7"/>
      <c r="U19" s="7"/>
      <c r="V19" s="7"/>
      <c r="W19" s="7"/>
      <c r="X19" s="109">
        <f>IF(NOT(ISBLANK(T19)),0,IF(NOT(ISBLANK(U19)),0.33,IF(NOT(ISBLANK(V19)),0.66,IF(NOT(ISBLANK(W19)),1))))*P19</f>
        <v>0</v>
      </c>
    </row>
    <row r="20" spans="1:24" s="103" customFormat="1" ht="40.5" customHeight="1">
      <c r="A20" s="138"/>
      <c r="B20" s="139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53"/>
      <c r="O20" s="54"/>
      <c r="P20" s="105">
        <v>3</v>
      </c>
      <c r="Q20" s="110" t="s">
        <v>40</v>
      </c>
      <c r="R20" s="110"/>
      <c r="S20" s="110"/>
      <c r="T20" s="7"/>
      <c r="U20" s="7"/>
      <c r="V20" s="7"/>
      <c r="W20" s="7"/>
      <c r="X20" s="109">
        <f>IF(NOT(ISBLANK(T20)),0,IF(NOT(ISBLANK(U20)),0.33,IF(NOT(ISBLANK(V20)),0.66,IF(NOT(ISBLANK(W20)),1))))*P20</f>
        <v>0</v>
      </c>
    </row>
    <row r="21" spans="1:24" s="103" customFormat="1" ht="69.75" customHeight="1" thickBot="1">
      <c r="A21" s="141"/>
      <c r="B21" s="142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1"/>
      <c r="N21" s="55"/>
      <c r="O21" s="56"/>
      <c r="P21" s="143">
        <v>3</v>
      </c>
      <c r="Q21" s="144" t="s">
        <v>41</v>
      </c>
      <c r="R21" s="144"/>
      <c r="S21" s="144"/>
      <c r="T21" s="12"/>
      <c r="U21" s="12"/>
      <c r="V21" s="12"/>
      <c r="W21" s="12"/>
      <c r="X21" s="145">
        <f>IF(NOT(ISBLANK(T21)),0,IF(NOT(ISBLANK(U21)),0.33,IF(NOT(ISBLANK(V21)),0.66,IF(NOT(ISBLANK(W21)),1))))*P21</f>
        <v>0</v>
      </c>
    </row>
    <row r="22" spans="9:24" s="103" customFormat="1" ht="39.75" customHeight="1" thickBot="1" thickTop="1">
      <c r="I22" s="57" t="s">
        <v>51</v>
      </c>
      <c r="J22" s="64"/>
      <c r="K22" s="64"/>
      <c r="L22" s="65"/>
      <c r="M22" s="14">
        <f>SUM(M10:M19)</f>
        <v>0</v>
      </c>
      <c r="T22" s="57" t="s">
        <v>51</v>
      </c>
      <c r="U22" s="58"/>
      <c r="V22" s="58"/>
      <c r="W22" s="59"/>
      <c r="X22" s="15">
        <f>SUM(X10:X21)</f>
        <v>0</v>
      </c>
    </row>
    <row r="23" spans="1:24" s="103" customFormat="1" ht="37.5" customHeight="1">
      <c r="A23" s="146" t="s">
        <v>42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8"/>
    </row>
    <row r="24" spans="1:24" s="103" customFormat="1" ht="19.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</row>
    <row r="25" spans="1:24" s="103" customFormat="1" ht="19.5" customHeight="1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</row>
    <row r="26" spans="1:24" s="103" customFormat="1" ht="127.5" customHeigh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4"/>
    </row>
    <row r="27" spans="1:24" s="103" customFormat="1" ht="33.75" customHeight="1">
      <c r="A27" s="155" t="s">
        <v>43</v>
      </c>
      <c r="B27" s="156"/>
      <c r="C27" s="157"/>
      <c r="D27" s="157"/>
      <c r="E27" s="158" t="s">
        <v>44</v>
      </c>
      <c r="F27" s="158"/>
      <c r="G27" s="157"/>
      <c r="H27" s="157"/>
      <c r="I27" s="156" t="s">
        <v>45</v>
      </c>
      <c r="J27" s="156"/>
      <c r="K27" s="156"/>
      <c r="L27" s="156"/>
      <c r="M27" s="156"/>
      <c r="N27" s="156"/>
      <c r="O27" s="156"/>
      <c r="P27" s="156"/>
      <c r="Q27" s="156"/>
      <c r="R27" s="60" t="s">
        <v>46</v>
      </c>
      <c r="S27" s="61"/>
      <c r="T27" s="61"/>
      <c r="U27" s="61"/>
      <c r="V27" s="61"/>
      <c r="W27" s="61"/>
      <c r="X27" s="62"/>
    </row>
    <row r="28" spans="1:24" s="103" customFormat="1" ht="24.75" customHeight="1">
      <c r="A28" s="155" t="s">
        <v>47</v>
      </c>
      <c r="B28" s="156"/>
      <c r="C28" s="159"/>
      <c r="D28" s="159"/>
      <c r="E28" s="156"/>
      <c r="F28" s="156"/>
      <c r="G28" s="63"/>
      <c r="H28" s="63"/>
      <c r="I28" s="156"/>
      <c r="J28" s="156"/>
      <c r="K28" s="156"/>
      <c r="L28" s="156"/>
      <c r="M28" s="156"/>
      <c r="N28" s="156"/>
      <c r="O28" s="156"/>
      <c r="P28" s="156"/>
      <c r="Q28" s="156"/>
      <c r="R28" s="160">
        <f>(W7+((M22+X22)/2))/2</f>
        <v>0</v>
      </c>
      <c r="S28" s="161"/>
      <c r="T28" s="161"/>
      <c r="U28" s="162" t="s">
        <v>48</v>
      </c>
      <c r="V28" s="162"/>
      <c r="W28" s="162"/>
      <c r="X28" s="163"/>
    </row>
    <row r="29" spans="1:24" s="103" customFormat="1" ht="24.75" customHeight="1" thickBot="1">
      <c r="A29" s="164" t="s">
        <v>49</v>
      </c>
      <c r="B29" s="165"/>
      <c r="C29" s="166"/>
      <c r="D29" s="166"/>
      <c r="E29" s="165"/>
      <c r="F29" s="165"/>
      <c r="G29" s="167"/>
      <c r="H29" s="167"/>
      <c r="I29" s="165"/>
      <c r="J29" s="165"/>
      <c r="K29" s="165"/>
      <c r="L29" s="165"/>
      <c r="M29" s="165"/>
      <c r="N29" s="165"/>
      <c r="O29" s="165"/>
      <c r="P29" s="165"/>
      <c r="Q29" s="165"/>
      <c r="R29" s="168"/>
      <c r="S29" s="169"/>
      <c r="T29" s="169"/>
      <c r="U29" s="170"/>
      <c r="V29" s="170"/>
      <c r="W29" s="170"/>
      <c r="X29" s="171"/>
    </row>
  </sheetData>
  <sheetProtection/>
  <mergeCells count="72">
    <mergeCell ref="R28:T29"/>
    <mergeCell ref="C4:L6"/>
    <mergeCell ref="M4:T6"/>
    <mergeCell ref="F14:H14"/>
    <mergeCell ref="D13:D16"/>
    <mergeCell ref="D10:D12"/>
    <mergeCell ref="Q14:S14"/>
    <mergeCell ref="Q15:S15"/>
    <mergeCell ref="P16:X16"/>
    <mergeCell ref="Q20:S20"/>
    <mergeCell ref="Q21:S21"/>
    <mergeCell ref="C28:D28"/>
    <mergeCell ref="Q9:S9"/>
    <mergeCell ref="C10:C16"/>
    <mergeCell ref="F13:H13"/>
    <mergeCell ref="Q10:S10"/>
    <mergeCell ref="Q11:S11"/>
    <mergeCell ref="F15:H15"/>
    <mergeCell ref="Q12:S12"/>
    <mergeCell ref="Q19:S19"/>
    <mergeCell ref="U28:X29"/>
    <mergeCell ref="R27:X27"/>
    <mergeCell ref="F10:H10"/>
    <mergeCell ref="E28:F28"/>
    <mergeCell ref="G28:H28"/>
    <mergeCell ref="I28:Q29"/>
    <mergeCell ref="I22:L22"/>
    <mergeCell ref="Q13:S13"/>
    <mergeCell ref="C20:M21"/>
    <mergeCell ref="T22:W22"/>
    <mergeCell ref="A24:X26"/>
    <mergeCell ref="A27:B27"/>
    <mergeCell ref="A23:X23"/>
    <mergeCell ref="C27:D27"/>
    <mergeCell ref="E27:F27"/>
    <mergeCell ref="G27:H27"/>
    <mergeCell ref="I27:Q27"/>
    <mergeCell ref="C17:D19"/>
    <mergeCell ref="F17:H17"/>
    <mergeCell ref="N17:O21"/>
    <mergeCell ref="B13:B16"/>
    <mergeCell ref="F18:H18"/>
    <mergeCell ref="A29:B29"/>
    <mergeCell ref="C29:D29"/>
    <mergeCell ref="E29:F29"/>
    <mergeCell ref="G29:H29"/>
    <mergeCell ref="A28:B28"/>
    <mergeCell ref="Q18:S18"/>
    <mergeCell ref="F19:H19"/>
    <mergeCell ref="A9:A16"/>
    <mergeCell ref="C9:E9"/>
    <mergeCell ref="W7:X7"/>
    <mergeCell ref="A8:M8"/>
    <mergeCell ref="N8:X8"/>
    <mergeCell ref="F11:H11"/>
    <mergeCell ref="N10:O16"/>
    <mergeCell ref="F16:H16"/>
    <mergeCell ref="Q17:S17"/>
    <mergeCell ref="A1:B3"/>
    <mergeCell ref="C1:Q1"/>
    <mergeCell ref="A7:R7"/>
    <mergeCell ref="S7:V7"/>
    <mergeCell ref="A4:B6"/>
    <mergeCell ref="U1:X6"/>
    <mergeCell ref="F12:H12"/>
    <mergeCell ref="A17:B21"/>
    <mergeCell ref="C2:T2"/>
    <mergeCell ref="C3:R3"/>
    <mergeCell ref="F9:H9"/>
    <mergeCell ref="N9:P9"/>
    <mergeCell ref="R1:T1"/>
    <mergeCell ref="B9:B12"/>
  </mergeCells>
  <printOptions/>
  <pageMargins left="0" right="0" top="0" bottom="0" header="0.4330708661417323" footer="0.31496062992125984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Collèges du VAR / Accadémie de 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GERARD</cp:lastModifiedBy>
  <cp:lastPrinted>2012-02-11T09:35:28Z</cp:lastPrinted>
  <dcterms:created xsi:type="dcterms:W3CDTF">2012-02-10T11:49:30Z</dcterms:created>
  <dcterms:modified xsi:type="dcterms:W3CDTF">2012-02-11T09:47:38Z</dcterms:modified>
  <cp:category/>
  <cp:version/>
  <cp:contentType/>
  <cp:contentStatus/>
</cp:coreProperties>
</file>