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mmun\RISQUES MAJEURS et ATTENTAT INTRUSION\pandemie\Corona\"/>
    </mc:Choice>
  </mc:AlternateContent>
  <bookViews>
    <workbookView xWindow="0" yWindow="0" windowWidth="28800" windowHeight="12345" activeTab="2"/>
  </bookViews>
  <sheets>
    <sheet name=" DUER 11 mai 21 juin" sheetId="1" r:id="rId1"/>
    <sheet name=" DUER 22 juin 4 juillet" sheetId="3" r:id="rId2"/>
    <sheet name=" DUER 1 septembre 2020" sheetId="4" r:id="rId3"/>
    <sheet name="Menus déroulants" sheetId="2" r:id="rId4"/>
  </sheets>
  <definedNames>
    <definedName name="_xlnm._FilterDatabase" localSheetId="2" hidden="1">' DUER 1 septembre 2020'!$A$2:$Q$9</definedName>
    <definedName name="_xlnm._FilterDatabase" localSheetId="0" hidden="1">' DUER 11 mai 21 juin'!$A$2:$Q$9</definedName>
    <definedName name="_xlnm._FilterDatabase" localSheetId="1" hidden="1">' DUER 22 juin 4 juillet'!$A$2:$Q$9</definedName>
    <definedName name="Famille">'Menus déroulants'!$I$2:$I$33</definedName>
    <definedName name="Famille_de_risque">'Menus déroulants'!$I$2:$J$25</definedName>
    <definedName name="Fréquence_d_exposition">'Menus déroulants'!$B$45:$B$49</definedName>
    <definedName name="Gravité_du_dommage_humain">'Menus déroulants'!$A$45:$A$49</definedName>
    <definedName name="Maitrise_du_risque">'Menus déroulants'!$C$45:$C$49</definedName>
    <definedName name="Unitésdetravail">'Menus déroulants'!$G$2:$G$33</definedName>
  </definedNames>
  <calcPr calcId="162913"/>
</workbook>
</file>

<file path=xl/calcChain.xml><?xml version="1.0" encoding="utf-8"?>
<calcChain xmlns="http://schemas.openxmlformats.org/spreadsheetml/2006/main">
  <c r="L14" i="4" l="1"/>
  <c r="L13" i="4"/>
  <c r="L12" i="4"/>
  <c r="L11" i="4"/>
  <c r="L10" i="4"/>
  <c r="L9" i="4"/>
  <c r="L8" i="4"/>
  <c r="L7" i="4"/>
  <c r="L6" i="4"/>
  <c r="L5" i="4"/>
  <c r="L4" i="4"/>
  <c r="L3" i="4"/>
  <c r="L3" i="3" l="1"/>
  <c r="L16" i="3"/>
  <c r="L15" i="3"/>
  <c r="L14" i="3"/>
  <c r="L13" i="3"/>
  <c r="L12" i="3"/>
  <c r="L11" i="3"/>
  <c r="L10" i="3"/>
  <c r="L9" i="3"/>
  <c r="L8" i="3"/>
  <c r="L7" i="3"/>
  <c r="L6" i="3"/>
  <c r="L5" i="3"/>
  <c r="L4" i="3"/>
  <c r="L15" i="1" l="1"/>
  <c r="L4" i="1"/>
  <c r="L3" i="1" l="1"/>
  <c r="L16" i="1" l="1"/>
  <c r="L14" i="1"/>
  <c r="L13" i="1"/>
  <c r="L5" i="1"/>
  <c r="L9" i="1"/>
  <c r="L7" i="1"/>
  <c r="L12" i="1" l="1"/>
  <c r="L11" i="1"/>
  <c r="L10" i="1"/>
  <c r="L6" i="1" l="1"/>
  <c r="L8" i="1"/>
</calcChain>
</file>

<file path=xl/sharedStrings.xml><?xml version="1.0" encoding="utf-8"?>
<sst xmlns="http://schemas.openxmlformats.org/spreadsheetml/2006/main" count="496" uniqueCount="243">
  <si>
    <t xml:space="preserve">Action demandée le </t>
  </si>
  <si>
    <t>Identification du risque</t>
  </si>
  <si>
    <t>Evaluation du risque</t>
  </si>
  <si>
    <t>Mise en œuvre de la solution</t>
  </si>
  <si>
    <t>Accueil/Loge</t>
  </si>
  <si>
    <t>Centre de Documentation et d'Information</t>
  </si>
  <si>
    <t>Circulations extérieures</t>
  </si>
  <si>
    <t>Circulations intérieures</t>
  </si>
  <si>
    <t>Cuisine / Plonge</t>
  </si>
  <si>
    <t>Déplacements, missions</t>
  </si>
  <si>
    <t>Entretien des locaux</t>
  </si>
  <si>
    <t>Espaces livraisons</t>
  </si>
  <si>
    <t>Foyer</t>
  </si>
  <si>
    <t>Garage ou Parking</t>
  </si>
  <si>
    <t>Internat</t>
  </si>
  <si>
    <t>Laboratoire de chimie</t>
  </si>
  <si>
    <t>Laboratoire de physique - physique appliquée</t>
  </si>
  <si>
    <t xml:space="preserve">Locaux administratifs </t>
  </si>
  <si>
    <t>Locaux enseignement général</t>
  </si>
  <si>
    <t>Locaux enseignement technique et professionnel</t>
  </si>
  <si>
    <t>Locaux et équipements des techniciens et ouvriers de services</t>
  </si>
  <si>
    <t>Locaux médicaux et infirmiers</t>
  </si>
  <si>
    <t>Logements de fonction</t>
  </si>
  <si>
    <t>Magasin et stockage</t>
  </si>
  <si>
    <t>Salle(s) de préparation et de stockage(s) des produits chimiques</t>
  </si>
  <si>
    <t>Salles et équipements de sport</t>
  </si>
  <si>
    <t>Sanitaires élèves</t>
  </si>
  <si>
    <t>Sanitaires personnels</t>
  </si>
  <si>
    <t xml:space="preserve">Vestiaires </t>
  </si>
  <si>
    <t>Vie scolaire</t>
  </si>
  <si>
    <t>Laboratoire de sciences de la vie et de la Terre - biologie</t>
  </si>
  <si>
    <t>Autres</t>
  </si>
  <si>
    <t>Gravité du dommage humain</t>
  </si>
  <si>
    <t>Fréquence d'exposition</t>
  </si>
  <si>
    <t>Maitrise du risque</t>
  </si>
  <si>
    <t>Familles de risque</t>
  </si>
  <si>
    <t>Stockage divers (qui doivent être repérés et signalés)</t>
  </si>
  <si>
    <t>Date</t>
  </si>
  <si>
    <t>lié à l'activité physique</t>
  </si>
  <si>
    <t>lié aux addictions</t>
  </si>
  <si>
    <t>lié aux agents chimiques</t>
  </si>
  <si>
    <t>lié aux ambiances thermiques</t>
  </si>
  <si>
    <t>biologique</t>
  </si>
  <si>
    <t>lié au bruit</t>
  </si>
  <si>
    <t>de chute de hauteur</t>
  </si>
  <si>
    <t>lié aux chutes d'objets et effondrements</t>
  </si>
  <si>
    <t>de chute de plain pied</t>
  </si>
  <si>
    <t>lié aux circulations internes et aux déplacements</t>
  </si>
  <si>
    <t>lié à l'éclairage</t>
  </si>
  <si>
    <t>lié à l'électricité</t>
  </si>
  <si>
    <t>lié aux équipements de travail</t>
  </si>
  <si>
    <t>d'incendie ou d'explosion</t>
  </si>
  <si>
    <t>lié aux perturbateurs endocriniens</t>
  </si>
  <si>
    <t>psycho-sociaux</t>
  </si>
  <si>
    <t>lié au rayonnement</t>
  </si>
  <si>
    <t>routier</t>
  </si>
  <si>
    <t>lié à la manutention manuelle</t>
  </si>
  <si>
    <t>lié à la manutention mécanique</t>
  </si>
  <si>
    <t>lié à l'organisation de la maintenance</t>
  </si>
  <si>
    <t>lié à la qualité de l'air</t>
  </si>
  <si>
    <t>lié à l'utilisation d'écran</t>
  </si>
  <si>
    <t>lié aux vibrations</t>
  </si>
  <si>
    <t>majeurs</t>
  </si>
  <si>
    <t>lié à l'hygiène</t>
  </si>
  <si>
    <t>lié à l'organisation des secours</t>
  </si>
  <si>
    <t>lié à l'intervention d'entreprises extérieures</t>
  </si>
  <si>
    <t>lié aux travailleurs isolés ou occasionnels</t>
  </si>
  <si>
    <t>Salles de classe</t>
  </si>
  <si>
    <r>
      <t xml:space="preserve">* La gravité (G) </t>
    </r>
    <r>
      <rPr>
        <sz val="10"/>
        <color theme="1"/>
        <rFont val="Arial"/>
        <family val="2"/>
      </rPr>
      <t>des dommages potentiels :</t>
    </r>
  </si>
  <si>
    <t>FAIBLE</t>
  </si>
  <si>
    <t>MOYENNE</t>
  </si>
  <si>
    <t>GRAVE</t>
  </si>
  <si>
    <t>TRES GRAVE</t>
  </si>
  <si>
    <t>Presque accident</t>
  </si>
  <si>
    <t>Pas de lésion ou lésion sans arrêt de travail</t>
  </si>
  <si>
    <t>Lésion pouvant entrainer un arrêt de travail sans séquelle &lt; 30 jours</t>
  </si>
  <si>
    <t>Lésion pouvant entrainer un arrêt de travail &gt; 30 jours et/ou une incapacité permanente</t>
  </si>
  <si>
    <t>accident ou maladie pouvant entraîner la mort</t>
  </si>
  <si>
    <r>
      <t>FAIBLE</t>
    </r>
    <r>
      <rPr>
        <b/>
        <sz val="10"/>
        <color theme="1"/>
        <rFont val="Arial"/>
        <family val="2"/>
      </rPr>
      <t> :</t>
    </r>
  </si>
  <si>
    <r>
      <t>MOYENNE</t>
    </r>
    <r>
      <rPr>
        <b/>
        <sz val="10"/>
        <color rgb="FF000000"/>
        <rFont val="Arial"/>
        <family val="2"/>
      </rPr>
      <t> :</t>
    </r>
  </si>
  <si>
    <r>
      <t>GRAVE</t>
    </r>
    <r>
      <rPr>
        <b/>
        <sz val="10"/>
        <color rgb="FF000000"/>
        <rFont val="Arial"/>
        <family val="2"/>
      </rPr>
      <t xml:space="preserve"> : </t>
    </r>
  </si>
  <si>
    <t>TRES GRAVE :</t>
  </si>
  <si>
    <r>
      <t>* La fréquence (F)</t>
    </r>
    <r>
      <rPr>
        <sz val="10"/>
        <color theme="1"/>
        <rFont val="Arial"/>
        <family val="2"/>
      </rPr>
      <t xml:space="preserve"> d’exposition :</t>
    </r>
  </si>
  <si>
    <t>RARE</t>
  </si>
  <si>
    <t>COURTE</t>
  </si>
  <si>
    <t>FREQUENTE</t>
  </si>
  <si>
    <t>LONGUE</t>
  </si>
  <si>
    <t>quelques fois ou heures par an</t>
  </si>
  <si>
    <t>quelques fois ou heures par mois</t>
  </si>
  <si>
    <t>quelques fois ou heures par semaine</t>
  </si>
  <si>
    <t>quelques fois ou heures par jour</t>
  </si>
  <si>
    <r>
      <t>* La maitrise (M)</t>
    </r>
    <r>
      <rPr>
        <sz val="10"/>
        <color theme="1"/>
        <rFont val="Arial"/>
        <family val="2"/>
      </rPr>
      <t xml:space="preserve"> du risque :</t>
    </r>
  </si>
  <si>
    <t>MAXIMALE</t>
  </si>
  <si>
    <t>CORRECTE</t>
  </si>
  <si>
    <t>INSUFFISANTE</t>
  </si>
  <si>
    <t>NULLE</t>
  </si>
  <si>
    <t>Prévention ou protection optimale à ce jour</t>
  </si>
  <si>
    <t>Prévention ou protection existante mais pouvant être améliorée</t>
  </si>
  <si>
    <t>Prévention ou protection pas toujours efficace</t>
  </si>
  <si>
    <t>Pas de mesures ou inadaptées</t>
  </si>
  <si>
    <t>0.25</t>
  </si>
  <si>
    <t>0.5</t>
  </si>
  <si>
    <t xml:space="preserve">Pour les risques psychosociaux : </t>
  </si>
  <si>
    <t>Unités de travail</t>
  </si>
  <si>
    <t>Atelier / Site</t>
  </si>
  <si>
    <t>Salles de technologie</t>
  </si>
  <si>
    <t>Restauration</t>
  </si>
  <si>
    <t>Etablissement</t>
  </si>
  <si>
    <t>Impact sur la santé : effets réversibles avec soin, perte de motivation, isolement, émotivité, frustration, agressivité, troubles du sommeil</t>
  </si>
  <si>
    <t>Impact sur la santé : incapacité temporaire, isolement, anxiété, dépression, épuisement, sentiment d'humiliation ou de trahison, comportement violent</t>
  </si>
  <si>
    <t>Impact sur la santé : suicide, tentative, harcèlement, burnout</t>
  </si>
  <si>
    <t>Impact sur la santé : accident  ou maladie sans arrêt de travail, agacement, mauvaise humeur, tension, fatigue</t>
  </si>
  <si>
    <t>Impact sur le collectif de travail : plus aucun dialogue, incapacité à travailler ensemble, incivilités…</t>
  </si>
  <si>
    <t>Impact sur le travail : plainte usagers, perturbation de l’activité, impact récurrent sur la qualité du travail, impact sur une autre équipe, …</t>
  </si>
  <si>
    <t>Impact sur le travail : dysfonctionnement de l’activité de l’équipe, tâches non remplies, …</t>
  </si>
  <si>
    <t>Impact sur le collectif de travail : actes de malveillance authentifiés, rixes, …</t>
  </si>
  <si>
    <t>Impact sur le travail : perturbation de l’activité rattrapée par l’équipe, impact ponctuel sur la qualité de travail, …</t>
  </si>
  <si>
    <t>Impact sur le collectif de travail : tensions récurrentes dans le collectif de travail, coopération moindre, …</t>
  </si>
  <si>
    <t>Impact sur le travail : mission réalisée sans impact, pas de perte de temps, …</t>
  </si>
  <si>
    <t>Impact sur le collectif de travail : tensions visibles, dysfonctionnements rattrapés par le collectif, …</t>
  </si>
  <si>
    <t>récréation</t>
  </si>
  <si>
    <t>activités sportives et culturelles</t>
  </si>
  <si>
    <t>enseignements spécifiques</t>
  </si>
  <si>
    <t>personnels</t>
  </si>
  <si>
    <t>cas suspect ou avéré d'un cas covid</t>
  </si>
  <si>
    <t>1 salle de classe, 1 salle de bibliothèque, un préau, des sanitaires, 1 salle de cantine</t>
  </si>
  <si>
    <t>portail extérieur</t>
  </si>
  <si>
    <t>salle de classe</t>
  </si>
  <si>
    <t>la cantine et la cour</t>
  </si>
  <si>
    <t>dans le préau ou la cour de récréation</t>
  </si>
  <si>
    <t>la classe, la cour et le préau</t>
  </si>
  <si>
    <t>l'établissement</t>
  </si>
  <si>
    <t xml:space="preserve">respect des gestes barrières et respect de l'utilisation de matériel personnel uniquement </t>
  </si>
  <si>
    <t>respect des gestes barrières et limitation des déplacements en classe</t>
  </si>
  <si>
    <t>lié aux déplacements</t>
  </si>
  <si>
    <t>lié aux déplacements et à l'hygiène</t>
  </si>
  <si>
    <t>Ecole - EPLE</t>
  </si>
  <si>
    <t>tout le personnel</t>
  </si>
  <si>
    <t>Survenue éventuelle d'un cas de CoVID-19</t>
  </si>
  <si>
    <t>Tous les jours</t>
  </si>
  <si>
    <t>Tous les jours
Chaque fois que necessaire</t>
  </si>
  <si>
    <t>Limiter le nombre de personnes pour respecter la distanciation physique
Gérer le flux
Urinoir à 1m sinon en condamner certains
Aérer
Se laver les mains avant et après
Réapprovisionner
Nettoyage et désinfection régulièrs
Evacuer les poubelles
Surveillance par l'adulte en charge des élèves</t>
  </si>
  <si>
    <t>Tous les jours
A tout moment de la journée</t>
  </si>
  <si>
    <t>Disposer le mobilier pour respecter la distanciation physique
Ouvrir les portes
Aérer avant et après
Port du masque du personnel
Utilisation de matériel scolaire individuel et personnel
Nettoyage des bureaux, chaises...</t>
  </si>
  <si>
    <t>Définir un sens de circulation dans le respect des régles incendie et d'évacuation
Ajouter de la signalétique facile à comprendre si nécessaire
Portes maintenues ouvertes sauf les portes coupe-feu non asservies
Portes de classe ouvertes
 Entrée et sortie de classe par plusieurs accès
S'assurer de transmettre aux intervenants extérieurs les consignes</t>
  </si>
  <si>
    <t>Organiser les temps de restauration
Respecter les gestes barrière
Respecter la distanciation physique
Limiter les files d'attente et les croisements
Restauration en salle de classe possible
Lavage des mains avant et après
Port du masque si assitance personnel
Nettoyage et désinfection des tables après le repas
Surveillance du respect des gestes barrière
Pas de micro-onde collectif
Limiter les contacts lors de la distribution d'eau
Vider les poubelles quotidiennement
Aérer</t>
  </si>
  <si>
    <t>Tous les jours si besoin</t>
  </si>
  <si>
    <t>Eviter les croisements d'élèves
Port du masque de l'adulte
Surveillance par l'enseignante du respect des gestes barrière
Pas de jeu de ballon ou de contact
Proscrire les jeux collectifs</t>
  </si>
  <si>
    <t>Distanciation de 5 mètres pour la marche et 10 mètres pour la course
Surveillance par l'enseignante du respect des gestes barrière
Proscire l'échange de matériel
Privilégier le matériel individuel jetable
Utiliser du matériel individuel et personnel
Privilégier la lecture par l'enseignant
Privilégier la découverte par les moyens audiovisuels</t>
  </si>
  <si>
    <t>Port du masque obligatoire si les règles de distanciation risquent de ne pas être respectées
Appliquer les gestes barrière
Eviter de partager du matériel
Limiter les déplacements
Désinfecter le matériel utilisé</t>
  </si>
  <si>
    <t>Isolement
Appel sans délai des parents
Rappel des consignes aux parents (consulter le médecin traitant)
Nettoyage et désinfection de la pièce
Gestes barrière
Retour de l'élève en classe après avis du médecin traitant
Si positif : Informer la DSDEN qui se rapproche des autorités sanitaires
Information des personnels et des parents ayant pu être en contact</t>
  </si>
  <si>
    <t>Accueillir uniquement les élèves dont le retour à la maison est impossible
Respecter les gestes barrière
Nettoyage et désinfection
Aérer
Renforcer la formation des élèves aux gestes barrière
Organiser des rotations pour l'accès aux espaces collectifs
Privilégier les temps de chambre</t>
  </si>
  <si>
    <t>Inernat</t>
  </si>
  <si>
    <t>Référence
ou
numéro</t>
  </si>
  <si>
    <t>Poste de travail
ou
activité</t>
  </si>
  <si>
    <t>Lieux
ou
locaux concernés</t>
  </si>
  <si>
    <t>Description de la situation dangereuse
ou
du problème</t>
  </si>
  <si>
    <t>Risque</t>
  </si>
  <si>
    <t>Nombre de personnes exposées</t>
  </si>
  <si>
    <r>
      <rPr>
        <b/>
        <sz val="11"/>
        <color theme="1"/>
        <rFont val="Calibri"/>
        <family val="2"/>
        <scheme val="minor"/>
      </rPr>
      <t>Gravité</t>
    </r>
    <r>
      <rPr>
        <sz val="11"/>
        <color theme="1"/>
        <rFont val="Calibri"/>
        <family val="2"/>
        <scheme val="minor"/>
      </rPr>
      <t xml:space="preserve">
0 pas de lésion
1 lésion sans arrêt
2 lésion avec arrêt
3 lésion avec arrêt et séquelle
4 mortel</t>
    </r>
  </si>
  <si>
    <r>
      <rPr>
        <b/>
        <sz val="11"/>
        <color theme="1"/>
        <rFont val="Calibri"/>
        <family val="2"/>
        <scheme val="minor"/>
      </rPr>
      <t>Fréquence</t>
    </r>
    <r>
      <rPr>
        <sz val="11"/>
        <color theme="1"/>
        <rFont val="Calibri"/>
        <family val="2"/>
        <scheme val="minor"/>
      </rPr>
      <t xml:space="preserve">
0 non exposé
1 : qq H ou qq fois / an
2 : qq H ou qq fois / mois
3 : qq H ou qq fois / semaine
4 : qq H ou qq fois / jour</t>
    </r>
  </si>
  <si>
    <t>Mesures de préventions actuelles</t>
  </si>
  <si>
    <r>
      <rPr>
        <b/>
        <sz val="11"/>
        <color theme="1"/>
        <rFont val="Calibri"/>
        <family val="2"/>
        <scheme val="minor"/>
      </rPr>
      <t>Niveau de maitrise</t>
    </r>
    <r>
      <rPr>
        <sz val="11"/>
        <color theme="1"/>
        <rFont val="Calibri"/>
        <family val="2"/>
        <scheme val="minor"/>
      </rPr>
      <t xml:space="preserve">
0 : totale
0,25 : très bonne
0,5 : bonne
2 : insuffisante
4 : nulle</t>
    </r>
  </si>
  <si>
    <r>
      <rPr>
        <b/>
        <sz val="11"/>
        <color theme="1"/>
        <rFont val="Calibri"/>
        <family val="2"/>
        <scheme val="minor"/>
      </rPr>
      <t>Risque résiduel</t>
    </r>
    <r>
      <rPr>
        <sz val="11"/>
        <color theme="1"/>
        <rFont val="Calibri"/>
        <family val="2"/>
        <scheme val="minor"/>
      </rPr>
      <t xml:space="preserve">
</t>
    </r>
    <r>
      <rPr>
        <sz val="11"/>
        <color rgb="FFFF0000"/>
        <rFont val="Calibri"/>
        <family val="2"/>
        <scheme val="minor"/>
      </rPr>
      <t>rouge : urgent</t>
    </r>
    <r>
      <rPr>
        <sz val="11"/>
        <color theme="1"/>
        <rFont val="Calibri"/>
        <family val="2"/>
        <scheme val="minor"/>
      </rPr>
      <t xml:space="preserve">
</t>
    </r>
    <r>
      <rPr>
        <sz val="11"/>
        <color rgb="FFFFC000"/>
        <rFont val="Calibri"/>
        <family val="2"/>
        <scheme val="minor"/>
      </rPr>
      <t>orange : à faire dès que possible</t>
    </r>
    <r>
      <rPr>
        <sz val="11"/>
        <color theme="1"/>
        <rFont val="Calibri"/>
        <family val="2"/>
        <scheme val="minor"/>
      </rPr>
      <t xml:space="preserve">
</t>
    </r>
    <r>
      <rPr>
        <sz val="11"/>
        <color rgb="FF00B050"/>
        <rFont val="Calibri"/>
        <family val="2"/>
        <scheme val="minor"/>
      </rPr>
      <t>vert : risque maitrisé</t>
    </r>
  </si>
  <si>
    <t>Mesures de prevention à mettre en œuvre</t>
  </si>
  <si>
    <t>Action pilotée par</t>
  </si>
  <si>
    <t>Délai</t>
  </si>
  <si>
    <t>Action cloturée le</t>
  </si>
  <si>
    <t>Définir un plan de nettoyage quotidien
Nettoyage habituel avec un détergent usuel
Désinfection avec virucide conforme à la norme EN 14476
Minimum 1 fois par jour pour les espaces utilisés ou de passage
Plusieurs fois par jour les surfaces et objets fréquement touchés
Respect des modes opératoires des fabricants
Mesures de sécurité des fiches de données de sécurité</t>
  </si>
  <si>
    <t>Ecole - EPLE
Nettoyage et désinfection de tous les locaux
Désinfection du matériel transféré d'un élève à un autre élève  ou entre personnels</t>
  </si>
  <si>
    <t>Sanitaires</t>
  </si>
  <si>
    <t>accueil des élèves / usagers</t>
  </si>
  <si>
    <t>respect des gestes barrières à l'arrivée à l'école avec les parents / usagers</t>
  </si>
  <si>
    <t>salle EG  et enseignements spécifiques</t>
  </si>
  <si>
    <t>restauration</t>
  </si>
  <si>
    <t>Surveillance du respect des gestes barrière
Limiter la manipulation de matériel pédagogique au strict minimum
Privilégier la démonstration par l'enseignant
Désinfecter le matériel</t>
  </si>
  <si>
    <t>Filtrer les flux arrivées et sorties
Port du masque pour l'accueillant et solution hydroalccolique
Installation de plots, panneaux, marquage au sol, rubalise, barrière devant le portail pour indiquer la limite d'approche des parents
Porte maintenue ouverte pendant l'accueil
Echelonner les arrivées et communiquer sur les horaires
Proscrire l'accès aux personnes extérieures
Organiser le lavage des mains</t>
  </si>
  <si>
    <t>lié à la pandémie</t>
  </si>
  <si>
    <t>Survenue éventuelle d'un cas de CoVID-20</t>
  </si>
  <si>
    <t>Le maintien de la distanciation physique</t>
  </si>
  <si>
    <t>Maitrise de la distanciation sociale :
-1 mètre entre deux personnes
- une surface de 4 m²/personne</t>
  </si>
  <si>
    <t>L'application des gestes barrière</t>
  </si>
  <si>
    <t>Application des gestes barrière :
- le lavage des mains
(eau+ savon ou solution hydroalcoolique - 30 secondes - séchage - plusieurs fois dans la journée)
- le port du masque anti-projection
- la ventilation des classes et locaux
(10 minutes le plus souvent possible)</t>
  </si>
  <si>
    <t>Le nettoyage
La désinfection des locaux
La désinfection du matériel utilisé</t>
  </si>
  <si>
    <t>Les sanitaires
Les vestiaires
Les douches</t>
  </si>
  <si>
    <t>Utilisation et fréquentation des sanitaires
distanciation physique et respect des gestes barrières lors du passage pour le lavage des mains</t>
  </si>
  <si>
    <t>Bien identifier toutes les zones à nettoyer et celles à désinfecter
Définir un plan de nettoyage de l'école / de l'EPLE</t>
  </si>
  <si>
    <t>L'accueil des élèves</t>
  </si>
  <si>
    <t>matins
midi
retour pause méridienne
soirs</t>
  </si>
  <si>
    <t>La salle de classe</t>
  </si>
  <si>
    <t>La gestion des circulation des élèves et des adultes</t>
  </si>
  <si>
    <t>circulation des élèves et des adultes</t>
  </si>
  <si>
    <t>La gestion de la demi-pension en EPLE</t>
  </si>
  <si>
    <t>La récréation</t>
  </si>
  <si>
    <t>Les activités sportives et culturelles</t>
  </si>
  <si>
    <t>Les enseignements spécifiques
Arts plastiques
Education musicale</t>
  </si>
  <si>
    <t>Les personnels</t>
  </si>
  <si>
    <t>Respect des gestes barrières / distanciation sociale</t>
  </si>
  <si>
    <t>Que faire en cas suspect ou avéré de CoVID-19 ?</t>
  </si>
  <si>
    <t>Les internats</t>
  </si>
  <si>
    <t>Tous les jours à midi</t>
  </si>
  <si>
    <t>Transmission du Covid-19</t>
  </si>
  <si>
    <t>Transmission du Covid-20</t>
  </si>
  <si>
    <t>Application des gestes barrière :
- le lavage des mains (eau+ savon ou solution hydroalcoolique - 30 secondes - séchage - à l'arrivée dans l'établissement, avant et après chaque repas, avant et après les récréations, avant et après être allé aux toilettes, avant le départ de l'établissement)
- le port du masque "grand public"
- la ventilation des classes et locaux  (15 minutes avant l'arrivée des élèves, à chaque récréation, au moment du déjeuner, le soir pendant le ménage)</t>
  </si>
  <si>
    <t>Bien identifier toutes les zones à nettoyer et à désinfecter
Définir un nouveau plan de nettoyage de l'école / de l'EPLE</t>
  </si>
  <si>
    <t>Utilisation et fréquentation des sanitaires</t>
  </si>
  <si>
    <t xml:space="preserve">Accueil des usagers dans le respect des gestes barrières à l'arrivée à l'école avec les parents </t>
  </si>
  <si>
    <t>respect des gestes barrières</t>
  </si>
  <si>
    <t>La circulation des élèves et des adultes</t>
  </si>
  <si>
    <t>limitation des déplacements en classe et mise en place de sens du flux</t>
  </si>
  <si>
    <t>Respect des gestes barrières / distanciation sociale entre les groupes</t>
  </si>
  <si>
    <t>Transmission du virus</t>
  </si>
  <si>
    <t>Les enseignements en atelier</t>
  </si>
  <si>
    <t>atelier de LT et LP</t>
  </si>
  <si>
    <t>Maitriser la distanciation sociale : 1 mètre entre deux personnes adultes (lycéens compris)
       En cas d'impossibilité, port du masque grand public obligatoire
Limiter le brassage des groupes</t>
  </si>
  <si>
    <t>Définir un plan de nettoyage quotidien pour les locaux des personnels et des élèves (l'utilisation ses aspirateurs est possible en maintenant une aération des locaux) en dehors de la présence des élèves
Nettoyage désinfectant des surfaces les plus fréquemment touchées minimum 1 fois par jour pour les espaces utilisés ou de passage avec un produit virucide (conforme à la norme EN 14476).
Nettoyage désinfectant quotiduen (quarantaine de 24h) des objets partagés au sein d'un même groupe (ballons, jouets, livres, jeux, journaux, dépliants, crayons, ..)
Vider les poubelles tous les jours
Nettoyage quotidien ( ou période sans untilisation de 12h) des jeux , espaces collectifs extérieurs
Respect des modes opératoires des fabricants
Mesures de sécurité des fiches de données de sécurité</t>
  </si>
  <si>
    <t>Gérer le flux pour limiter le nombre de personnes présentes dans les sanitaires
Aérer
Se laver les mains avant et après
Réapprovisionner
Nettoyage et désinfection quotidienne
Evacuer les poubelles quotidiennement
Surveillance par l'adulte en charge des élèves
Neutraliser des places dans les vestiaires pour respecter les 1 m entre adultes (lycéens compris)</t>
  </si>
  <si>
    <t>Filtrer les flux arrivées et sorties
Port du masque pour l'accueillant et solution hydroalccolique
Installation de plots, panneaux, marquage au sol, rubalise, barrière devant le portail pour indiquer la limite d'approche des parents
Porte maintenue ouverte pendant l'accueil
Echelonner les arrivées et communiquer sur les horaires
Organiser le lavage des mains
L'accès aux locaux aux personnes externes est possible avec port du masque obligatoire et hygiène des mains</t>
  </si>
  <si>
    <t>Disposer le mobilier pour respecter la distanciation physique si possible
Ouvrir les portes
Aérer avant, au récréation, au déjeuner, et après, au minmum toutes les 3h
Port du masque du personnel si distance de moins d'un mètre avec les élèves
Utilisation de matériel scolaire pour un groupe classe, échange d'objets, documents possibles
Nettoyage des bureaux, chaises...</t>
  </si>
  <si>
    <t>Définir un sens de circulation dans le respect des régles incendie et d'évacuation
Port du masque pour les collègiens , les lycéens et les personnels
Ajouter de la signalétique facile à comprendre si nécessaire
Portes maintenues ouvertes sauf les portes coupe-feu non asservies
Portes de classe ouvertes
 Entrée et sortie de classe par plusieurs accès
S'assurer de transmettre aux intervenants extérieurs les consignes</t>
  </si>
  <si>
    <t>Organiser les temps de restauration dans les lieux habituels
Respecter les gestes barrière
Respecter la distanciation physique dans la mesure du possible, et a minima en respectant 1m entre les groupes
Utilisation des micro-ondes et des fontaines à eau possibles
Limiter les files d'attente et les croisements
Lavage des mains avant et après
Nettoyage et désinfection des tables après chaque service, avec désinfectant TP4
Surveillance du respect des gestes barrière
Vider les poubelles quotidiennement
Aérer</t>
  </si>
  <si>
    <t>Eviter les croisements des classes et de niveaux
Port du masque de l'adulte
Surveillance par l'enseignante du respect des gestes barrière
Accès aux jeux extérieurs, bancs, espaces collectifs possibles
Jeu de ballon ou de contact uniquement au sein d'un même groupe</t>
  </si>
  <si>
    <t>Les activités sportives, culturelles ou manuelles</t>
  </si>
  <si>
    <t>activités sportives, culturelles ou manuelles</t>
  </si>
  <si>
    <t>Surveillance par l'enseignant du respect des gestes barrière
Jeux de ballons, sport de contact et sports collectifs autorisés dans un même groupe au primaire et collège, interdits au lycée
respect de la distanciation physique en salle info, CDI, foyers et mise à disposition de gel hydroalcolique</t>
  </si>
  <si>
    <t>Respecter les gestes barrière
Fonctionnement par semaine
Espacer les lits d'au moins 1m
Nettoyage et désinfection
Aérer
Renforcer la formation des élèves aux gestes barrière
Privilégier les temps de chambre</t>
  </si>
  <si>
    <t>Port du masque obligatoire si les règles de distanciation risquent de ne pas être respectées
Appliquer les gestes barrière
Nettoyage individuel du poste de travail, clavier, souris, outils de travail, … avant rangement
Limiter les déplacements</t>
  </si>
  <si>
    <t>Surveillance du respect des gestes barrière : hygiène des mains, port du masque "grand public" en cas de distance inférieur à 1m
Eviter le partage d'outils. En cas d'impossibilité, les nettoyer avant et après
Evaluer les risques pour chaque intervention de maintenance
Désinfecter le matériel</t>
  </si>
  <si>
    <t>Isolement
Appel sans délai des parents
Rappel des consignes aux parents (consulter le médecin traitant)
Nettoyage et désinfection approfondie de la pièce
Respect strict des gestes barrière
Retour de l'élève en classe après avis du médecin traitant
Si positif : Informer la DSDEN qui se rapproche des autorités sanitaires et de la collectivité de rattachement
Information des personnels et des parents ayant pu être en contact</t>
  </si>
  <si>
    <t>Disposer le mobilier pour respecter la distanciation physique si possible
Ouvrir les portes
Aérer avant, au récréation, au déjeuner, et après, au minmum toutes les 3h
Port du masque en continu pour toute personne de plus de 11 ans</t>
  </si>
  <si>
    <t>Respect des gestes barrières</t>
  </si>
  <si>
    <t>Eviter les croisements des classes
Port du masque pour toute personne de plus de 11 ans
Surveillance par l'enseignante du respect des gestes barrière
Accès aux jeux extérieurs, bancs, espaces collectifs possibles</t>
  </si>
  <si>
    <t>Surveillance du respect des gestes barrière : hygiène des mains, port du masque "grand public" 
Evaluer les risques pour chaque intervention de maintenance (voir fiche sur le site du mnistère du travail)
Désinfecter le matériel</t>
  </si>
  <si>
    <t>Respecter les gestes barrière
Espacer les lits d'au moins 1m
Nettoyage et désinfection
Aérer</t>
  </si>
  <si>
    <t>Dans tous les espaces, la distanciation sociale d' 1 mètre entre deux personnes n'est plus obligatoire mais mise en place quand cela est possible. Le port du masque grand public est obligatoire dès 11 ans .
Dans le mesure du possible, éviter les regroupements et croisements importants.</t>
  </si>
  <si>
    <t>Gestes barrière :
- le lavage des mains (eau+ savon ou solution hydroalcoolique - 30 secondes - séchage - à l'arrivée dans l'établissement, avant et après chaque repas, avant et après les récréations, avant et après être allé aux toilettes, avant le départ de l'établissement)
- le port du masque "grand public" est obligatoire dans les espaces clos et extérieurs, et lors des déplacements
- la ventilation des classes et locaux  (15 minutes avant l'arrivée des élèves, à chaque récréation, au moment du déjeuner, le soir pendant le ménage)</t>
  </si>
  <si>
    <t>Bonne identification de toutes les zones à nettoyer et à désinfecter
Bonne définition du plan de nettoyage de l'école / de l'EPLE</t>
  </si>
  <si>
    <t>Définir un plan de nettoyage quotidien pour les locaux des personnels et des élèves (l'utilisation des aspirateurs est possible en maintenant une aération des locaux en dehors de la présence de toute personne)
Nettoyage désinfectant des surfaces et objets les plus fréquemment touchées minimum 1 fois par jour pour les espaces utilisés ou de passage avec un produit virucide (conforme à la norme EN 14476)
Vider les poubelles tous les jours
Respect des modes opératoires des fabricants et des mesures de sécurité des fiches de données de sécurité</t>
  </si>
  <si>
    <t>Aérer
Se laver les mains avant et après
Réapprovisionner en consommables
Nettoyage et désinfection quotidienne
Evacuer les poubelles quotidiennement</t>
  </si>
  <si>
    <t>Solution hydroalccolique à disposition à l'entrée de l'établissement
Installation de plots, panneaux, marquage au sol, rubalise, barrière devant le portail pour indiquer la limite d'approche des parents
Porte maintenue ouverte pendant l'accueil
Organiser le lavage des mains
L'accès aux locaux aux personnes externes est possible avec port du masque obligatoire et hygiène des mains</t>
  </si>
  <si>
    <t>Port du masque pour toute personne de plus de 11 ans
Portes maintenues ouvertes sauf les portes coupe-feu non asservies
Portes de classe ouvertes
S'assurer de transmettre aux intervenants extérieurs les consignes</t>
  </si>
  <si>
    <t>limitation des déplacements</t>
  </si>
  <si>
    <t>Organiser les temps de restauration dans les lieux habituels
Respecter les gestes barrière
Respecter la distanciation physique dans la mesure du possible
Utilisation des micro-ondes et des fontaines à eau possibles
Limiter les files d'attente et les croisements
Lavage des mains avant et après
Nettoyage et désinfection des tables après chaque service, avec désinfectant TP4
Vider les poubelles quotidiennement
Aérer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</si>
</sst>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rgb="FFFF0000"/>
      <name val="Calibri"/>
      <family val="2"/>
      <scheme val="minor"/>
    </font>
    <font>
      <sz val="11"/>
      <color rgb="FFFFC000"/>
      <name val="Calibri"/>
      <family val="2"/>
      <scheme val="minor"/>
    </font>
    <font>
      <sz val="11"/>
      <color rgb="FF00B050"/>
      <name val="Calibri"/>
      <family val="2"/>
      <scheme val="minor"/>
    </font>
    <font>
      <b/>
      <sz val="12"/>
      <color indexed="8"/>
      <name val="Calibri"/>
      <family val="2"/>
      <scheme val="minor"/>
    </font>
    <font>
      <sz val="12"/>
      <color indexed="8"/>
      <name val="Calibri"/>
      <family val="2"/>
      <scheme val="minor"/>
    </font>
    <font>
      <b/>
      <sz val="11"/>
      <color theme="1"/>
      <name val="Calibri"/>
      <family val="2"/>
      <scheme val="minor"/>
    </font>
    <font>
      <b/>
      <sz val="10"/>
      <color theme="1"/>
      <name val="Arial"/>
      <family val="2"/>
    </font>
    <font>
      <sz val="10"/>
      <color theme="1"/>
      <name val="Arial"/>
      <family val="2"/>
    </font>
    <font>
      <b/>
      <sz val="10"/>
      <color rgb="FF00B050"/>
      <name val="Arial"/>
      <family val="2"/>
    </font>
    <font>
      <b/>
      <sz val="10"/>
      <color rgb="FFF79646"/>
      <name val="Arial"/>
      <family val="2"/>
    </font>
    <font>
      <b/>
      <sz val="10"/>
      <color rgb="FFFF0000"/>
      <name val="Arial"/>
      <family val="2"/>
    </font>
    <font>
      <sz val="10"/>
      <color rgb="FF000000"/>
      <name val="Arial"/>
      <family val="2"/>
    </font>
    <font>
      <b/>
      <sz val="10"/>
      <color rgb="FF000000"/>
      <name val="Arial"/>
      <family val="2"/>
    </font>
  </fonts>
  <fills count="7">
    <fill>
      <patternFill patternType="none"/>
    </fill>
    <fill>
      <patternFill patternType="gray125"/>
    </fill>
    <fill>
      <patternFill patternType="solid">
        <fgColor indexed="11"/>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70C0"/>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39">
    <xf numFmtId="0" fontId="0" fillId="0" borderId="0" xfId="0"/>
    <xf numFmtId="0" fontId="0" fillId="0" borderId="0" xfId="0" applyAlignment="1"/>
    <xf numFmtId="0" fontId="0" fillId="0" borderId="0" xfId="0" applyFont="1" applyAlignment="1"/>
    <xf numFmtId="0" fontId="7" fillId="0" borderId="0" xfId="0" applyFont="1" applyAlignment="1">
      <alignment vertical="center"/>
    </xf>
    <xf numFmtId="0" fontId="8" fillId="0" borderId="0" xfId="0" applyFont="1" applyAlignment="1">
      <alignment vertical="center"/>
    </xf>
    <xf numFmtId="0" fontId="9"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7"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9"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6" xfId="0" applyFont="1" applyBorder="1" applyAlignment="1">
      <alignment horizontal="center" vertical="center" wrapText="1"/>
    </xf>
    <xf numFmtId="0" fontId="4" fillId="2" borderId="0" xfId="0" applyFont="1" applyFill="1" applyBorder="1" applyAlignment="1">
      <alignment horizontal="left" vertical="center" wrapText="1"/>
    </xf>
    <xf numFmtId="0" fontId="5" fillId="0" borderId="0" xfId="0" applyFont="1" applyAlignment="1">
      <alignment horizontal="left" vertical="center" wrapText="1"/>
    </xf>
    <xf numFmtId="0" fontId="5" fillId="0" borderId="0" xfId="0" applyFont="1" applyFill="1" applyBorder="1" applyAlignment="1">
      <alignment horizontal="left" vertical="center" wrapText="1"/>
    </xf>
    <xf numFmtId="0" fontId="0" fillId="0" borderId="0" xfId="0" applyFont="1" applyAlignment="1">
      <alignment horizontal="left"/>
    </xf>
    <xf numFmtId="0" fontId="0" fillId="0" borderId="0" xfId="0" applyAlignment="1">
      <alignment horizontal="center"/>
    </xf>
    <xf numFmtId="0" fontId="6" fillId="4" borderId="0" xfId="0" applyFont="1" applyFill="1" applyAlignment="1"/>
    <xf numFmtId="0" fontId="6" fillId="5" borderId="0" xfId="0" applyFont="1" applyFill="1" applyAlignment="1">
      <alignment horizontal="center"/>
    </xf>
    <xf numFmtId="0" fontId="0" fillId="0" borderId="1" xfId="0" applyFont="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0" fillId="0" borderId="0" xfId="0" applyFont="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14" fontId="0" fillId="0" borderId="1" xfId="0" applyNumberFormat="1" applyFont="1" applyBorder="1" applyAlignment="1" applyProtection="1">
      <alignment horizontal="center" vertical="center" wrapText="1"/>
      <protection locked="0"/>
    </xf>
    <xf numFmtId="0" fontId="0" fillId="0" borderId="1" xfId="0" applyFont="1" applyBorder="1" applyAlignment="1">
      <alignment horizontal="center" vertical="center"/>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cellXfs>
  <cellStyles count="1">
    <cellStyle name="Normal" xfId="0" builtinId="0"/>
  </cellStyles>
  <dxfs count="1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16"/>
  <sheetViews>
    <sheetView zoomScale="70" zoomScaleNormal="70" workbookViewId="0">
      <selection activeCell="D9" sqref="D9"/>
    </sheetView>
  </sheetViews>
  <sheetFormatPr baseColWidth="10" defaultRowHeight="15" x14ac:dyDescent="0.25"/>
  <cols>
    <col min="1" max="1" width="46.7109375" style="30" bestFit="1" customWidth="1"/>
    <col min="2" max="2" width="27" style="30" bestFit="1" customWidth="1"/>
    <col min="3" max="3" width="57.28515625" style="30" bestFit="1" customWidth="1"/>
    <col min="4" max="4" width="76.28515625" style="30" bestFit="1" customWidth="1"/>
    <col min="5" max="5" width="86.42578125" style="30" bestFit="1" customWidth="1"/>
    <col min="6" max="6" width="32.7109375" style="30" bestFit="1" customWidth="1"/>
    <col min="7" max="7" width="34.5703125" style="30" bestFit="1" customWidth="1"/>
    <col min="8" max="8" width="32.42578125" style="30" bestFit="1" customWidth="1"/>
    <col min="9" max="9" width="30.7109375" style="30" bestFit="1" customWidth="1"/>
    <col min="10" max="10" width="119.28515625" style="34" bestFit="1" customWidth="1"/>
    <col min="11" max="11" width="46.5703125" style="30" bestFit="1" customWidth="1"/>
    <col min="12" max="12" width="34.42578125" style="30" bestFit="1" customWidth="1"/>
    <col min="13" max="13" width="50.28515625" style="30" bestFit="1" customWidth="1"/>
    <col min="14" max="14" width="21.5703125" style="30" bestFit="1" customWidth="1"/>
    <col min="15" max="15" width="27.28515625" style="30" bestFit="1" customWidth="1"/>
    <col min="16" max="16" width="10.140625" style="30" bestFit="1" customWidth="1"/>
    <col min="17" max="17" width="21.42578125" style="30" bestFit="1" customWidth="1"/>
    <col min="18" max="16384" width="11.42578125" style="30"/>
  </cols>
  <sheetData>
    <row r="1" spans="1:17" s="32" customFormat="1" x14ac:dyDescent="0.25">
      <c r="A1" s="28"/>
      <c r="B1" s="28"/>
      <c r="C1" s="28" t="s">
        <v>1</v>
      </c>
      <c r="D1" s="28"/>
      <c r="E1" s="28"/>
      <c r="F1" s="28"/>
      <c r="G1" s="28"/>
      <c r="H1" s="27"/>
      <c r="I1" s="28"/>
      <c r="J1" s="28" t="s">
        <v>2</v>
      </c>
      <c r="K1" s="28"/>
      <c r="L1" s="28"/>
      <c r="M1" s="27"/>
      <c r="N1" s="28"/>
      <c r="O1" s="28" t="s">
        <v>3</v>
      </c>
      <c r="P1" s="28"/>
      <c r="Q1" s="29"/>
    </row>
    <row r="2" spans="1:17" ht="90" x14ac:dyDescent="0.25">
      <c r="A2" s="25" t="s">
        <v>153</v>
      </c>
      <c r="B2" s="25" t="s">
        <v>37</v>
      </c>
      <c r="C2" s="25" t="s">
        <v>154</v>
      </c>
      <c r="D2" s="26" t="s">
        <v>155</v>
      </c>
      <c r="E2" s="25" t="s">
        <v>156</v>
      </c>
      <c r="F2" s="26" t="s">
        <v>157</v>
      </c>
      <c r="G2" s="25" t="s">
        <v>158</v>
      </c>
      <c r="H2" s="26" t="s">
        <v>159</v>
      </c>
      <c r="I2" s="26" t="s">
        <v>160</v>
      </c>
      <c r="J2" s="25" t="s">
        <v>161</v>
      </c>
      <c r="K2" s="26" t="s">
        <v>162</v>
      </c>
      <c r="L2" s="25" t="s">
        <v>163</v>
      </c>
      <c r="M2" s="25" t="s">
        <v>164</v>
      </c>
      <c r="N2" s="25" t="s">
        <v>165</v>
      </c>
      <c r="O2" s="25" t="s">
        <v>0</v>
      </c>
      <c r="P2" s="25" t="s">
        <v>166</v>
      </c>
      <c r="Q2" s="25" t="s">
        <v>167</v>
      </c>
    </row>
    <row r="3" spans="1:17" ht="45" x14ac:dyDescent="0.25">
      <c r="A3" s="31" t="s">
        <v>179</v>
      </c>
      <c r="B3" s="31" t="s">
        <v>142</v>
      </c>
      <c r="C3" s="31" t="s">
        <v>136</v>
      </c>
      <c r="D3" s="31" t="s">
        <v>107</v>
      </c>
      <c r="E3" s="31" t="s">
        <v>138</v>
      </c>
      <c r="F3" s="31" t="s">
        <v>177</v>
      </c>
      <c r="G3" s="31" t="s">
        <v>137</v>
      </c>
      <c r="H3" s="31">
        <v>3</v>
      </c>
      <c r="I3" s="31">
        <v>4</v>
      </c>
      <c r="J3" s="33" t="s">
        <v>180</v>
      </c>
      <c r="K3" s="31">
        <v>0.25</v>
      </c>
      <c r="L3" s="31">
        <f>H3*I3*K3</f>
        <v>3</v>
      </c>
      <c r="M3" s="31"/>
      <c r="N3" s="31"/>
      <c r="O3" s="35">
        <v>43962</v>
      </c>
      <c r="P3" s="31"/>
      <c r="Q3" s="35">
        <v>44015</v>
      </c>
    </row>
    <row r="4" spans="1:17" ht="90" x14ac:dyDescent="0.25">
      <c r="A4" s="31" t="s">
        <v>181</v>
      </c>
      <c r="B4" s="31" t="s">
        <v>142</v>
      </c>
      <c r="C4" s="31" t="s">
        <v>136</v>
      </c>
      <c r="D4" s="31" t="s">
        <v>107</v>
      </c>
      <c r="E4" s="31" t="s">
        <v>178</v>
      </c>
      <c r="F4" s="31" t="s">
        <v>177</v>
      </c>
      <c r="G4" s="31" t="s">
        <v>137</v>
      </c>
      <c r="H4" s="31">
        <v>3</v>
      </c>
      <c r="I4" s="31">
        <v>4</v>
      </c>
      <c r="J4" s="33" t="s">
        <v>182</v>
      </c>
      <c r="K4" s="31">
        <v>0.25</v>
      </c>
      <c r="L4" s="31">
        <f>H4*I4*K4</f>
        <v>3</v>
      </c>
      <c r="M4" s="31"/>
      <c r="N4" s="31"/>
      <c r="O4" s="35">
        <v>43962</v>
      </c>
      <c r="P4" s="31"/>
      <c r="Q4" s="35">
        <v>44015</v>
      </c>
    </row>
    <row r="5" spans="1:17" ht="105" x14ac:dyDescent="0.25">
      <c r="A5" s="31" t="s">
        <v>183</v>
      </c>
      <c r="B5" s="31" t="s">
        <v>139</v>
      </c>
      <c r="C5" s="31" t="s">
        <v>169</v>
      </c>
      <c r="D5" s="31" t="s">
        <v>107</v>
      </c>
      <c r="E5" s="31" t="s">
        <v>186</v>
      </c>
      <c r="F5" s="31" t="s">
        <v>63</v>
      </c>
      <c r="G5" s="31" t="s">
        <v>137</v>
      </c>
      <c r="H5" s="31">
        <v>1</v>
      </c>
      <c r="I5" s="31">
        <v>4</v>
      </c>
      <c r="J5" s="33" t="s">
        <v>168</v>
      </c>
      <c r="K5" s="31">
        <v>0</v>
      </c>
      <c r="L5" s="31">
        <f>H5*I5*K5</f>
        <v>0</v>
      </c>
      <c r="M5" s="31"/>
      <c r="N5" s="31"/>
      <c r="O5" s="35">
        <v>43963</v>
      </c>
      <c r="P5" s="31"/>
      <c r="Q5" s="35">
        <v>44016</v>
      </c>
    </row>
    <row r="6" spans="1:17" ht="135" x14ac:dyDescent="0.25">
      <c r="A6" s="31" t="s">
        <v>184</v>
      </c>
      <c r="B6" s="31" t="s">
        <v>140</v>
      </c>
      <c r="C6" s="31" t="s">
        <v>170</v>
      </c>
      <c r="D6" s="31" t="s">
        <v>170</v>
      </c>
      <c r="E6" s="31" t="s">
        <v>185</v>
      </c>
      <c r="F6" s="31" t="s">
        <v>63</v>
      </c>
      <c r="G6" s="31" t="s">
        <v>137</v>
      </c>
      <c r="H6" s="31">
        <v>1</v>
      </c>
      <c r="I6" s="31">
        <v>4</v>
      </c>
      <c r="J6" s="33" t="s">
        <v>141</v>
      </c>
      <c r="K6" s="31">
        <v>0</v>
      </c>
      <c r="L6" s="31">
        <f t="shared" ref="L6:L8" si="0">H6*I6*K6</f>
        <v>0</v>
      </c>
      <c r="M6" s="31"/>
      <c r="N6" s="31"/>
      <c r="O6" s="35">
        <v>43964</v>
      </c>
      <c r="P6" s="31"/>
      <c r="Q6" s="35">
        <v>44017</v>
      </c>
    </row>
    <row r="7" spans="1:17" ht="105" x14ac:dyDescent="0.25">
      <c r="A7" s="31" t="s">
        <v>187</v>
      </c>
      <c r="B7" s="31" t="s">
        <v>188</v>
      </c>
      <c r="C7" s="31" t="s">
        <v>171</v>
      </c>
      <c r="D7" s="31" t="s">
        <v>126</v>
      </c>
      <c r="E7" s="31" t="s">
        <v>172</v>
      </c>
      <c r="F7" s="31" t="s">
        <v>134</v>
      </c>
      <c r="G7" s="31" t="s">
        <v>137</v>
      </c>
      <c r="H7" s="31">
        <v>1</v>
      </c>
      <c r="I7" s="31">
        <v>4</v>
      </c>
      <c r="J7" s="33" t="s">
        <v>176</v>
      </c>
      <c r="K7" s="31">
        <v>0</v>
      </c>
      <c r="L7" s="31">
        <f>H7*I7*K7</f>
        <v>0</v>
      </c>
      <c r="M7" s="31"/>
      <c r="N7" s="31"/>
      <c r="O7" s="35">
        <v>43965</v>
      </c>
      <c r="P7" s="31"/>
      <c r="Q7" s="35">
        <v>44018</v>
      </c>
    </row>
    <row r="8" spans="1:17" ht="90" x14ac:dyDescent="0.25">
      <c r="A8" s="31" t="s">
        <v>189</v>
      </c>
      <c r="B8" s="31" t="s">
        <v>139</v>
      </c>
      <c r="C8" s="31" t="s">
        <v>173</v>
      </c>
      <c r="D8" s="31" t="s">
        <v>127</v>
      </c>
      <c r="E8" s="31" t="s">
        <v>132</v>
      </c>
      <c r="F8" s="31" t="s">
        <v>135</v>
      </c>
      <c r="G8" s="31" t="s">
        <v>137</v>
      </c>
      <c r="H8" s="31">
        <v>1</v>
      </c>
      <c r="I8" s="31">
        <v>4</v>
      </c>
      <c r="J8" s="33" t="s">
        <v>143</v>
      </c>
      <c r="K8" s="31">
        <v>0</v>
      </c>
      <c r="L8" s="31">
        <f t="shared" si="0"/>
        <v>0</v>
      </c>
      <c r="M8" s="31"/>
      <c r="N8" s="31"/>
      <c r="O8" s="35">
        <v>43966</v>
      </c>
      <c r="P8" s="31"/>
      <c r="Q8" s="35">
        <v>44019</v>
      </c>
    </row>
    <row r="9" spans="1:17" ht="90" x14ac:dyDescent="0.25">
      <c r="A9" s="31" t="s">
        <v>190</v>
      </c>
      <c r="B9" s="31" t="s">
        <v>139</v>
      </c>
      <c r="C9" s="31" t="s">
        <v>191</v>
      </c>
      <c r="D9" s="31" t="s">
        <v>125</v>
      </c>
      <c r="E9" s="31" t="s">
        <v>133</v>
      </c>
      <c r="F9" s="31" t="s">
        <v>134</v>
      </c>
      <c r="G9" s="31" t="s">
        <v>137</v>
      </c>
      <c r="H9" s="31">
        <v>1</v>
      </c>
      <c r="I9" s="31">
        <v>4</v>
      </c>
      <c r="J9" s="33" t="s">
        <v>144</v>
      </c>
      <c r="K9" s="31">
        <v>0.25</v>
      </c>
      <c r="L9" s="31">
        <f>H9*I9*K9</f>
        <v>1</v>
      </c>
      <c r="M9" s="31"/>
      <c r="N9" s="31"/>
      <c r="O9" s="35">
        <v>43967</v>
      </c>
      <c r="P9" s="31"/>
      <c r="Q9" s="35">
        <v>44020</v>
      </c>
    </row>
    <row r="10" spans="1:17" ht="195" x14ac:dyDescent="0.25">
      <c r="A10" s="31" t="s">
        <v>192</v>
      </c>
      <c r="B10" s="31" t="s">
        <v>200</v>
      </c>
      <c r="C10" s="31" t="s">
        <v>174</v>
      </c>
      <c r="D10" s="31" t="s">
        <v>128</v>
      </c>
      <c r="E10" s="31" t="s">
        <v>197</v>
      </c>
      <c r="F10" s="31" t="s">
        <v>135</v>
      </c>
      <c r="G10" s="31" t="s">
        <v>137</v>
      </c>
      <c r="H10" s="31">
        <v>1</v>
      </c>
      <c r="I10" s="31">
        <v>4</v>
      </c>
      <c r="J10" s="33" t="s">
        <v>145</v>
      </c>
      <c r="K10" s="31">
        <v>0</v>
      </c>
      <c r="L10" s="31">
        <f t="shared" ref="L10:L13" si="1">H10*I10*K10</f>
        <v>0</v>
      </c>
      <c r="M10" s="31"/>
      <c r="N10" s="31"/>
      <c r="O10" s="35">
        <v>43968</v>
      </c>
      <c r="P10" s="31"/>
      <c r="Q10" s="35">
        <v>44021</v>
      </c>
    </row>
    <row r="11" spans="1:17" ht="75" x14ac:dyDescent="0.25">
      <c r="A11" s="31" t="s">
        <v>193</v>
      </c>
      <c r="B11" s="31" t="s">
        <v>139</v>
      </c>
      <c r="C11" s="31" t="s">
        <v>120</v>
      </c>
      <c r="D11" s="31" t="s">
        <v>129</v>
      </c>
      <c r="E11" s="31" t="s">
        <v>197</v>
      </c>
      <c r="F11" s="31" t="s">
        <v>134</v>
      </c>
      <c r="G11" s="31" t="s">
        <v>137</v>
      </c>
      <c r="H11" s="31">
        <v>1</v>
      </c>
      <c r="I11" s="31">
        <v>4</v>
      </c>
      <c r="J11" s="33" t="s">
        <v>147</v>
      </c>
      <c r="K11" s="31">
        <v>0.5</v>
      </c>
      <c r="L11" s="31">
        <f t="shared" si="1"/>
        <v>2</v>
      </c>
      <c r="M11" s="31"/>
      <c r="N11" s="31"/>
      <c r="O11" s="35">
        <v>43969</v>
      </c>
      <c r="P11" s="31"/>
      <c r="Q11" s="35">
        <v>44022</v>
      </c>
    </row>
    <row r="12" spans="1:17" ht="105" x14ac:dyDescent="0.25">
      <c r="A12" s="31" t="s">
        <v>194</v>
      </c>
      <c r="B12" s="31" t="s">
        <v>139</v>
      </c>
      <c r="C12" s="31" t="s">
        <v>121</v>
      </c>
      <c r="D12" s="31" t="s">
        <v>25</v>
      </c>
      <c r="E12" s="31" t="s">
        <v>197</v>
      </c>
      <c r="F12" s="31" t="s">
        <v>134</v>
      </c>
      <c r="G12" s="31" t="s">
        <v>137</v>
      </c>
      <c r="H12" s="31">
        <v>1</v>
      </c>
      <c r="I12" s="31">
        <v>4</v>
      </c>
      <c r="J12" s="33" t="s">
        <v>148</v>
      </c>
      <c r="K12" s="31">
        <v>0.5</v>
      </c>
      <c r="L12" s="31">
        <f t="shared" si="1"/>
        <v>2</v>
      </c>
      <c r="M12" s="31"/>
      <c r="N12" s="31"/>
      <c r="O12" s="35">
        <v>43970</v>
      </c>
      <c r="P12" s="31"/>
      <c r="Q12" s="35">
        <v>44023</v>
      </c>
    </row>
    <row r="13" spans="1:17" ht="60" x14ac:dyDescent="0.25">
      <c r="A13" s="31" t="s">
        <v>195</v>
      </c>
      <c r="B13" s="31" t="s">
        <v>139</v>
      </c>
      <c r="C13" s="31" t="s">
        <v>122</v>
      </c>
      <c r="D13" s="31" t="s">
        <v>130</v>
      </c>
      <c r="E13" s="31" t="s">
        <v>197</v>
      </c>
      <c r="F13" s="31" t="s">
        <v>134</v>
      </c>
      <c r="G13" s="31" t="s">
        <v>137</v>
      </c>
      <c r="H13" s="31">
        <v>1</v>
      </c>
      <c r="I13" s="31">
        <v>4</v>
      </c>
      <c r="J13" s="33" t="s">
        <v>175</v>
      </c>
      <c r="K13" s="31">
        <v>0.5</v>
      </c>
      <c r="L13" s="31">
        <f t="shared" si="1"/>
        <v>2</v>
      </c>
      <c r="M13" s="31"/>
      <c r="N13" s="31"/>
      <c r="O13" s="35">
        <v>43971</v>
      </c>
      <c r="P13" s="31"/>
      <c r="Q13" s="35">
        <v>44024</v>
      </c>
    </row>
    <row r="14" spans="1:17" ht="75" x14ac:dyDescent="0.25">
      <c r="A14" s="31" t="s">
        <v>196</v>
      </c>
      <c r="B14" s="31" t="s">
        <v>139</v>
      </c>
      <c r="C14" s="31" t="s">
        <v>123</v>
      </c>
      <c r="D14" s="31" t="s">
        <v>131</v>
      </c>
      <c r="E14" s="31" t="s">
        <v>197</v>
      </c>
      <c r="F14" s="31" t="s">
        <v>134</v>
      </c>
      <c r="G14" s="31" t="s">
        <v>137</v>
      </c>
      <c r="H14" s="31">
        <v>1</v>
      </c>
      <c r="I14" s="31">
        <v>4</v>
      </c>
      <c r="J14" s="33" t="s">
        <v>149</v>
      </c>
      <c r="K14" s="31">
        <v>0.25</v>
      </c>
      <c r="L14" s="31">
        <f>H14*I14*K14</f>
        <v>1</v>
      </c>
      <c r="M14" s="31"/>
      <c r="N14" s="31"/>
      <c r="O14" s="35">
        <v>43972</v>
      </c>
      <c r="P14" s="31"/>
      <c r="Q14" s="35">
        <v>44025</v>
      </c>
    </row>
    <row r="15" spans="1:17" ht="105" x14ac:dyDescent="0.25">
      <c r="A15" s="31" t="s">
        <v>199</v>
      </c>
      <c r="B15" s="31" t="s">
        <v>139</v>
      </c>
      <c r="C15" s="31" t="s">
        <v>14</v>
      </c>
      <c r="D15" s="31" t="s">
        <v>152</v>
      </c>
      <c r="E15" s="31" t="s">
        <v>197</v>
      </c>
      <c r="F15" s="31" t="s">
        <v>135</v>
      </c>
      <c r="G15" s="31" t="s">
        <v>137</v>
      </c>
      <c r="H15" s="31">
        <v>1</v>
      </c>
      <c r="I15" s="31">
        <v>4</v>
      </c>
      <c r="J15" s="33" t="s">
        <v>151</v>
      </c>
      <c r="K15" s="31">
        <v>0</v>
      </c>
      <c r="L15" s="31">
        <f>H15*I15*K15</f>
        <v>0</v>
      </c>
      <c r="M15" s="31"/>
      <c r="N15" s="31"/>
      <c r="O15" s="35">
        <v>43974</v>
      </c>
      <c r="P15" s="31"/>
      <c r="Q15" s="35">
        <v>44027</v>
      </c>
    </row>
    <row r="16" spans="1:17" ht="120" x14ac:dyDescent="0.25">
      <c r="A16" s="31" t="s">
        <v>198</v>
      </c>
      <c r="B16" s="31" t="s">
        <v>146</v>
      </c>
      <c r="C16" s="31" t="s">
        <v>124</v>
      </c>
      <c r="D16" s="31" t="s">
        <v>131</v>
      </c>
      <c r="E16" s="31" t="s">
        <v>197</v>
      </c>
      <c r="F16" s="36" t="s">
        <v>64</v>
      </c>
      <c r="G16" s="31" t="s">
        <v>137</v>
      </c>
      <c r="H16" s="31">
        <v>3</v>
      </c>
      <c r="I16" s="31">
        <v>1</v>
      </c>
      <c r="J16" s="33" t="s">
        <v>150</v>
      </c>
      <c r="K16" s="31">
        <v>0.5</v>
      </c>
      <c r="L16" s="31">
        <f t="shared" ref="L16" si="2">H16*I16*K16</f>
        <v>1.5</v>
      </c>
      <c r="M16" s="31"/>
      <c r="N16" s="31"/>
      <c r="O16" s="35">
        <v>43973</v>
      </c>
      <c r="P16" s="31"/>
      <c r="Q16" s="35">
        <v>44026</v>
      </c>
    </row>
  </sheetData>
  <autoFilter ref="A2:Q9"/>
  <conditionalFormatting sqref="L3:L8 L13:L14">
    <cfRule type="colorScale" priority="9">
      <colorScale>
        <cfvo type="num" val="1"/>
        <cfvo type="percentile" val="50"/>
        <cfvo type="num" val="10"/>
        <color rgb="FF00B050"/>
        <color rgb="FFFFEB84"/>
        <color rgb="FFFF0000"/>
      </colorScale>
    </cfRule>
    <cfRule type="cellIs" dxfId="11" priority="10" stopIfTrue="1" operator="lessThan">
      <formula>1</formula>
    </cfRule>
  </conditionalFormatting>
  <conditionalFormatting sqref="L9:L12">
    <cfRule type="colorScale" priority="7">
      <colorScale>
        <cfvo type="num" val="1"/>
        <cfvo type="percentile" val="50"/>
        <cfvo type="num" val="10"/>
        <color rgb="FF00B050"/>
        <color rgb="FFFFEB84"/>
        <color rgb="FFFF0000"/>
      </colorScale>
    </cfRule>
    <cfRule type="cellIs" dxfId="10" priority="8" stopIfTrue="1" operator="lessThan">
      <formula>1</formula>
    </cfRule>
  </conditionalFormatting>
  <conditionalFormatting sqref="L16">
    <cfRule type="colorScale" priority="5">
      <colorScale>
        <cfvo type="num" val="1"/>
        <cfvo type="percentile" val="50"/>
        <cfvo type="num" val="10"/>
        <color rgb="FF00B050"/>
        <color rgb="FFFFEB84"/>
        <color rgb="FFFF0000"/>
      </colorScale>
    </cfRule>
    <cfRule type="cellIs" dxfId="9" priority="6" stopIfTrue="1" operator="lessThan">
      <formula>1</formula>
    </cfRule>
  </conditionalFormatting>
  <conditionalFormatting sqref="L15">
    <cfRule type="colorScale" priority="1">
      <colorScale>
        <cfvo type="num" val="1"/>
        <cfvo type="percentile" val="50"/>
        <cfvo type="num" val="10"/>
        <color rgb="FF00B050"/>
        <color rgb="FFFFEB84"/>
        <color rgb="FFFF0000"/>
      </colorScale>
    </cfRule>
    <cfRule type="cellIs" dxfId="8" priority="2" stopIfTrue="1" operator="lessThan">
      <formula>1</formula>
    </cfRule>
  </conditionalFormatting>
  <dataValidations count="5">
    <dataValidation type="list" allowBlank="1" showInputMessage="1" showErrorMessage="1" sqref="F3:F12 F15">
      <formula1>Famille</formula1>
    </dataValidation>
    <dataValidation type="list" allowBlank="1" showInputMessage="1" showErrorMessage="1" sqref="D7:D12 D3:D5">
      <formula1>Unitésdetravail</formula1>
    </dataValidation>
    <dataValidation type="list" allowBlank="1" showInputMessage="1" showErrorMessage="1" sqref="H3:H12">
      <formula1>Gravité_du_dommage_humain</formula1>
    </dataValidation>
    <dataValidation type="list" allowBlank="1" showInputMessage="1" showErrorMessage="1" sqref="I3:I12">
      <formula1>Fréquence_d_exposition</formula1>
    </dataValidation>
    <dataValidation type="list" allowBlank="1" showInputMessage="1" showErrorMessage="1" sqref="K16 K3:K14">
      <formula1>Maitrise_du_risque</formula1>
    </dataValidation>
  </dataValidations>
  <pageMargins left="0.7" right="0.7" top="0.75" bottom="0.75" header="0.3" footer="0.3"/>
  <pageSetup paperSize="8"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zoomScale="60" zoomScaleNormal="60" workbookViewId="0">
      <selection activeCell="D16" sqref="D16"/>
    </sheetView>
  </sheetViews>
  <sheetFormatPr baseColWidth="10" defaultRowHeight="15" x14ac:dyDescent="0.25"/>
  <cols>
    <col min="1" max="1" width="46.7109375" style="30" bestFit="1" customWidth="1"/>
    <col min="2" max="2" width="27" style="30" bestFit="1" customWidth="1"/>
    <col min="3" max="3" width="57.28515625" style="30" bestFit="1" customWidth="1"/>
    <col min="4" max="4" width="76.28515625" style="30" bestFit="1" customWidth="1"/>
    <col min="5" max="5" width="86.42578125" style="30" bestFit="1" customWidth="1"/>
    <col min="6" max="6" width="32.7109375" style="30" bestFit="1" customWidth="1"/>
    <col min="7" max="7" width="34.5703125" style="30" bestFit="1" customWidth="1"/>
    <col min="8" max="8" width="32.42578125" style="30" bestFit="1" customWidth="1"/>
    <col min="9" max="9" width="30.7109375" style="30" bestFit="1" customWidth="1"/>
    <col min="10" max="10" width="119.28515625" style="34" bestFit="1" customWidth="1"/>
    <col min="11" max="11" width="46.5703125" style="30" bestFit="1" customWidth="1"/>
    <col min="12" max="12" width="34.42578125" style="30" bestFit="1" customWidth="1"/>
    <col min="13" max="13" width="50.28515625" style="30" bestFit="1" customWidth="1"/>
    <col min="14" max="14" width="21.5703125" style="30" bestFit="1" customWidth="1"/>
    <col min="15" max="15" width="27.28515625" style="30" bestFit="1" customWidth="1"/>
    <col min="16" max="16" width="10.140625" style="30" bestFit="1" customWidth="1"/>
    <col min="17" max="17" width="21.42578125" style="30" bestFit="1" customWidth="1"/>
    <col min="18" max="16384" width="11.42578125" style="30"/>
  </cols>
  <sheetData>
    <row r="1" spans="1:17" s="32" customFormat="1" x14ac:dyDescent="0.25">
      <c r="A1" s="28"/>
      <c r="B1" s="28"/>
      <c r="C1" s="28" t="s">
        <v>1</v>
      </c>
      <c r="D1" s="28"/>
      <c r="E1" s="28"/>
      <c r="F1" s="28"/>
      <c r="G1" s="28"/>
      <c r="H1" s="27"/>
      <c r="I1" s="28"/>
      <c r="J1" s="28" t="s">
        <v>2</v>
      </c>
      <c r="K1" s="28"/>
      <c r="L1" s="28"/>
      <c r="M1" s="27"/>
      <c r="N1" s="28"/>
      <c r="O1" s="28" t="s">
        <v>3</v>
      </c>
      <c r="P1" s="28"/>
      <c r="Q1" s="29"/>
    </row>
    <row r="2" spans="1:17" ht="90" x14ac:dyDescent="0.25">
      <c r="A2" s="25" t="s">
        <v>153</v>
      </c>
      <c r="B2" s="25" t="s">
        <v>37</v>
      </c>
      <c r="C2" s="25" t="s">
        <v>154</v>
      </c>
      <c r="D2" s="26" t="s">
        <v>155</v>
      </c>
      <c r="E2" s="25" t="s">
        <v>156</v>
      </c>
      <c r="F2" s="26" t="s">
        <v>157</v>
      </c>
      <c r="G2" s="25" t="s">
        <v>158</v>
      </c>
      <c r="H2" s="26" t="s">
        <v>159</v>
      </c>
      <c r="I2" s="26" t="s">
        <v>160</v>
      </c>
      <c r="J2" s="25" t="s">
        <v>161</v>
      </c>
      <c r="K2" s="26" t="s">
        <v>162</v>
      </c>
      <c r="L2" s="25" t="s">
        <v>163</v>
      </c>
      <c r="M2" s="25" t="s">
        <v>164</v>
      </c>
      <c r="N2" s="25" t="s">
        <v>165</v>
      </c>
      <c r="O2" s="25" t="s">
        <v>0</v>
      </c>
      <c r="P2" s="25" t="s">
        <v>166</v>
      </c>
      <c r="Q2" s="25" t="s">
        <v>167</v>
      </c>
    </row>
    <row r="3" spans="1:17" ht="60" customHeight="1" x14ac:dyDescent="0.25">
      <c r="A3" s="31" t="s">
        <v>179</v>
      </c>
      <c r="B3" s="31" t="s">
        <v>142</v>
      </c>
      <c r="C3" s="31" t="s">
        <v>136</v>
      </c>
      <c r="D3" s="31" t="s">
        <v>107</v>
      </c>
      <c r="E3" s="31" t="s">
        <v>201</v>
      </c>
      <c r="F3" s="31" t="s">
        <v>177</v>
      </c>
      <c r="G3" s="31" t="s">
        <v>137</v>
      </c>
      <c r="H3" s="31">
        <v>3</v>
      </c>
      <c r="I3" s="31">
        <v>4</v>
      </c>
      <c r="J3" s="33" t="s">
        <v>214</v>
      </c>
      <c r="K3" s="31">
        <v>0.25</v>
      </c>
      <c r="L3" s="31">
        <f>H3*I3*K3</f>
        <v>3</v>
      </c>
      <c r="M3" s="31"/>
      <c r="N3" s="31"/>
      <c r="O3" s="35">
        <v>44004</v>
      </c>
      <c r="P3" s="31"/>
      <c r="Q3" s="35">
        <v>44015</v>
      </c>
    </row>
    <row r="4" spans="1:17" ht="124.5" customHeight="1" x14ac:dyDescent="0.25">
      <c r="A4" s="31" t="s">
        <v>181</v>
      </c>
      <c r="B4" s="31" t="s">
        <v>142</v>
      </c>
      <c r="C4" s="31" t="s">
        <v>136</v>
      </c>
      <c r="D4" s="31" t="s">
        <v>107</v>
      </c>
      <c r="E4" s="31" t="s">
        <v>202</v>
      </c>
      <c r="F4" s="31" t="s">
        <v>177</v>
      </c>
      <c r="G4" s="31" t="s">
        <v>137</v>
      </c>
      <c r="H4" s="31">
        <v>3</v>
      </c>
      <c r="I4" s="31">
        <v>4</v>
      </c>
      <c r="J4" s="33" t="s">
        <v>203</v>
      </c>
      <c r="K4" s="31">
        <v>0.25</v>
      </c>
      <c r="L4" s="31">
        <f>H4*I4*K4</f>
        <v>3</v>
      </c>
      <c r="M4" s="31"/>
      <c r="N4" s="31"/>
      <c r="O4" s="35">
        <v>44004</v>
      </c>
      <c r="P4" s="31"/>
      <c r="Q4" s="35">
        <v>44015</v>
      </c>
    </row>
    <row r="5" spans="1:17" ht="181.5" customHeight="1" x14ac:dyDescent="0.25">
      <c r="A5" s="31" t="s">
        <v>183</v>
      </c>
      <c r="B5" s="31" t="s">
        <v>139</v>
      </c>
      <c r="C5" s="31" t="s">
        <v>169</v>
      </c>
      <c r="D5" s="31" t="s">
        <v>107</v>
      </c>
      <c r="E5" s="31" t="s">
        <v>204</v>
      </c>
      <c r="F5" s="31" t="s">
        <v>63</v>
      </c>
      <c r="G5" s="31" t="s">
        <v>137</v>
      </c>
      <c r="H5" s="31">
        <v>1</v>
      </c>
      <c r="I5" s="31">
        <v>4</v>
      </c>
      <c r="J5" s="33" t="s">
        <v>215</v>
      </c>
      <c r="K5" s="31">
        <v>0</v>
      </c>
      <c r="L5" s="31">
        <f>H5*I5*K5</f>
        <v>0</v>
      </c>
      <c r="M5" s="31"/>
      <c r="N5" s="31"/>
      <c r="O5" s="35">
        <v>44004</v>
      </c>
      <c r="P5" s="31"/>
      <c r="Q5" s="35">
        <v>44015</v>
      </c>
    </row>
    <row r="6" spans="1:17" ht="141" customHeight="1" x14ac:dyDescent="0.25">
      <c r="A6" s="31" t="s">
        <v>184</v>
      </c>
      <c r="B6" s="31" t="s">
        <v>139</v>
      </c>
      <c r="C6" s="31" t="s">
        <v>170</v>
      </c>
      <c r="D6" s="31" t="s">
        <v>170</v>
      </c>
      <c r="E6" s="31" t="s">
        <v>205</v>
      </c>
      <c r="F6" s="31" t="s">
        <v>63</v>
      </c>
      <c r="G6" s="31" t="s">
        <v>137</v>
      </c>
      <c r="H6" s="31">
        <v>1</v>
      </c>
      <c r="I6" s="31">
        <v>4</v>
      </c>
      <c r="J6" s="33" t="s">
        <v>216</v>
      </c>
      <c r="K6" s="31">
        <v>0</v>
      </c>
      <c r="L6" s="31">
        <f t="shared" ref="L6:L8" si="0">H6*I6*K6</f>
        <v>0</v>
      </c>
      <c r="M6" s="31"/>
      <c r="N6" s="31"/>
      <c r="O6" s="35">
        <v>44004</v>
      </c>
      <c r="P6" s="31"/>
      <c r="Q6" s="35">
        <v>44015</v>
      </c>
    </row>
    <row r="7" spans="1:17" ht="150" customHeight="1" x14ac:dyDescent="0.25">
      <c r="A7" s="31" t="s">
        <v>187</v>
      </c>
      <c r="B7" s="31" t="s">
        <v>188</v>
      </c>
      <c r="C7" s="31" t="s">
        <v>171</v>
      </c>
      <c r="D7" s="31" t="s">
        <v>126</v>
      </c>
      <c r="E7" s="31" t="s">
        <v>206</v>
      </c>
      <c r="F7" s="31" t="s">
        <v>134</v>
      </c>
      <c r="G7" s="31" t="s">
        <v>137</v>
      </c>
      <c r="H7" s="31">
        <v>1</v>
      </c>
      <c r="I7" s="31">
        <v>4</v>
      </c>
      <c r="J7" s="33" t="s">
        <v>217</v>
      </c>
      <c r="K7" s="31">
        <v>0</v>
      </c>
      <c r="L7" s="31">
        <f>H7*I7*K7</f>
        <v>0</v>
      </c>
      <c r="M7" s="31"/>
      <c r="N7" s="31"/>
      <c r="O7" s="35">
        <v>44004</v>
      </c>
      <c r="P7" s="31"/>
      <c r="Q7" s="35">
        <v>44015</v>
      </c>
    </row>
    <row r="8" spans="1:17" ht="112.5" customHeight="1" x14ac:dyDescent="0.25">
      <c r="A8" s="31" t="s">
        <v>189</v>
      </c>
      <c r="B8" s="31" t="s">
        <v>139</v>
      </c>
      <c r="C8" s="31" t="s">
        <v>173</v>
      </c>
      <c r="D8" s="31" t="s">
        <v>127</v>
      </c>
      <c r="E8" s="31" t="s">
        <v>207</v>
      </c>
      <c r="F8" s="31" t="s">
        <v>135</v>
      </c>
      <c r="G8" s="31" t="s">
        <v>137</v>
      </c>
      <c r="H8" s="31">
        <v>1</v>
      </c>
      <c r="I8" s="31">
        <v>4</v>
      </c>
      <c r="J8" s="33" t="s">
        <v>218</v>
      </c>
      <c r="K8" s="31">
        <v>0</v>
      </c>
      <c r="L8" s="31">
        <f t="shared" si="0"/>
        <v>0</v>
      </c>
      <c r="M8" s="31"/>
      <c r="N8" s="31"/>
      <c r="O8" s="35">
        <v>44004</v>
      </c>
      <c r="P8" s="31"/>
      <c r="Q8" s="35">
        <v>44015</v>
      </c>
    </row>
    <row r="9" spans="1:17" ht="106.5" customHeight="1" x14ac:dyDescent="0.25">
      <c r="A9" s="31" t="s">
        <v>208</v>
      </c>
      <c r="B9" s="31" t="s">
        <v>139</v>
      </c>
      <c r="C9" s="31" t="s">
        <v>191</v>
      </c>
      <c r="D9" s="31" t="s">
        <v>125</v>
      </c>
      <c r="E9" s="31" t="s">
        <v>209</v>
      </c>
      <c r="F9" s="31" t="s">
        <v>134</v>
      </c>
      <c r="G9" s="31" t="s">
        <v>137</v>
      </c>
      <c r="H9" s="31">
        <v>1</v>
      </c>
      <c r="I9" s="31">
        <v>4</v>
      </c>
      <c r="J9" s="33" t="s">
        <v>219</v>
      </c>
      <c r="K9" s="31">
        <v>0.25</v>
      </c>
      <c r="L9" s="31">
        <f>H9*I9*K9</f>
        <v>1</v>
      </c>
      <c r="M9" s="31"/>
      <c r="N9" s="31"/>
      <c r="O9" s="35">
        <v>44004</v>
      </c>
      <c r="P9" s="31"/>
      <c r="Q9" s="35">
        <v>44015</v>
      </c>
    </row>
    <row r="10" spans="1:17" ht="172.5" customHeight="1" x14ac:dyDescent="0.25">
      <c r="A10" s="31" t="s">
        <v>192</v>
      </c>
      <c r="B10" s="31" t="s">
        <v>200</v>
      </c>
      <c r="C10" s="31" t="s">
        <v>174</v>
      </c>
      <c r="D10" s="31" t="s">
        <v>128</v>
      </c>
      <c r="E10" s="31" t="s">
        <v>197</v>
      </c>
      <c r="F10" s="31" t="s">
        <v>135</v>
      </c>
      <c r="G10" s="31" t="s">
        <v>137</v>
      </c>
      <c r="H10" s="31">
        <v>1</v>
      </c>
      <c r="I10" s="31">
        <v>4</v>
      </c>
      <c r="J10" s="33" t="s">
        <v>220</v>
      </c>
      <c r="K10" s="31">
        <v>0</v>
      </c>
      <c r="L10" s="31">
        <f t="shared" ref="L10:L13" si="1">H10*I10*K10</f>
        <v>0</v>
      </c>
      <c r="M10" s="31"/>
      <c r="N10" s="31"/>
      <c r="O10" s="35">
        <v>44004</v>
      </c>
      <c r="P10" s="31"/>
      <c r="Q10" s="35">
        <v>44015</v>
      </c>
    </row>
    <row r="11" spans="1:17" ht="92.25" customHeight="1" x14ac:dyDescent="0.25">
      <c r="A11" s="31" t="s">
        <v>193</v>
      </c>
      <c r="B11" s="31" t="s">
        <v>139</v>
      </c>
      <c r="C11" s="31" t="s">
        <v>120</v>
      </c>
      <c r="D11" s="31" t="s">
        <v>129</v>
      </c>
      <c r="E11" s="31" t="s">
        <v>210</v>
      </c>
      <c r="F11" s="31" t="s">
        <v>134</v>
      </c>
      <c r="G11" s="31" t="s">
        <v>137</v>
      </c>
      <c r="H11" s="31">
        <v>1</v>
      </c>
      <c r="I11" s="31">
        <v>4</v>
      </c>
      <c r="J11" s="33" t="s">
        <v>221</v>
      </c>
      <c r="K11" s="31">
        <v>0.5</v>
      </c>
      <c r="L11" s="31">
        <f t="shared" si="1"/>
        <v>2</v>
      </c>
      <c r="M11" s="31"/>
      <c r="N11" s="31"/>
      <c r="O11" s="35">
        <v>44004</v>
      </c>
      <c r="P11" s="31"/>
      <c r="Q11" s="35">
        <v>44015</v>
      </c>
    </row>
    <row r="12" spans="1:17" ht="78.75" customHeight="1" x14ac:dyDescent="0.25">
      <c r="A12" s="31" t="s">
        <v>222</v>
      </c>
      <c r="B12" s="31" t="s">
        <v>139</v>
      </c>
      <c r="C12" s="31" t="s">
        <v>223</v>
      </c>
      <c r="D12" s="31" t="s">
        <v>25</v>
      </c>
      <c r="E12" s="31" t="s">
        <v>210</v>
      </c>
      <c r="F12" s="31" t="s">
        <v>134</v>
      </c>
      <c r="G12" s="31" t="s">
        <v>137</v>
      </c>
      <c r="H12" s="31">
        <v>1</v>
      </c>
      <c r="I12" s="31">
        <v>4</v>
      </c>
      <c r="J12" s="33" t="s">
        <v>224</v>
      </c>
      <c r="K12" s="31">
        <v>0.5</v>
      </c>
      <c r="L12" s="31">
        <f t="shared" si="1"/>
        <v>2</v>
      </c>
      <c r="M12" s="31"/>
      <c r="N12" s="31"/>
      <c r="O12" s="35">
        <v>44004</v>
      </c>
      <c r="P12" s="31"/>
      <c r="Q12" s="35">
        <v>44015</v>
      </c>
    </row>
    <row r="13" spans="1:17" ht="82.5" customHeight="1" x14ac:dyDescent="0.25">
      <c r="A13" s="31" t="s">
        <v>212</v>
      </c>
      <c r="B13" s="31" t="s">
        <v>139</v>
      </c>
      <c r="C13" s="31" t="s">
        <v>122</v>
      </c>
      <c r="D13" s="31" t="s">
        <v>213</v>
      </c>
      <c r="E13" s="31" t="s">
        <v>197</v>
      </c>
      <c r="F13" s="31" t="s">
        <v>134</v>
      </c>
      <c r="G13" s="31" t="s">
        <v>137</v>
      </c>
      <c r="H13" s="31">
        <v>1</v>
      </c>
      <c r="I13" s="31">
        <v>4</v>
      </c>
      <c r="J13" s="33" t="s">
        <v>227</v>
      </c>
      <c r="K13" s="31">
        <v>0.5</v>
      </c>
      <c r="L13" s="31">
        <f t="shared" si="1"/>
        <v>2</v>
      </c>
      <c r="M13" s="31"/>
      <c r="N13" s="31"/>
      <c r="O13" s="35">
        <v>44004</v>
      </c>
      <c r="P13" s="31"/>
      <c r="Q13" s="35">
        <v>44015</v>
      </c>
    </row>
    <row r="14" spans="1:17" ht="78.75" customHeight="1" x14ac:dyDescent="0.25">
      <c r="A14" s="31" t="s">
        <v>196</v>
      </c>
      <c r="B14" s="31" t="s">
        <v>139</v>
      </c>
      <c r="C14" s="31" t="s">
        <v>123</v>
      </c>
      <c r="D14" s="31" t="s">
        <v>131</v>
      </c>
      <c r="E14" s="31" t="s">
        <v>197</v>
      </c>
      <c r="F14" s="31" t="s">
        <v>134</v>
      </c>
      <c r="G14" s="31" t="s">
        <v>137</v>
      </c>
      <c r="H14" s="31">
        <v>1</v>
      </c>
      <c r="I14" s="31">
        <v>4</v>
      </c>
      <c r="J14" s="33" t="s">
        <v>226</v>
      </c>
      <c r="K14" s="31">
        <v>0.25</v>
      </c>
      <c r="L14" s="31">
        <f>H14*I14*K14</f>
        <v>1</v>
      </c>
      <c r="M14" s="31"/>
      <c r="N14" s="31"/>
      <c r="O14" s="35">
        <v>44004</v>
      </c>
      <c r="P14" s="31"/>
      <c r="Q14" s="35">
        <v>44015</v>
      </c>
    </row>
    <row r="15" spans="1:17" ht="125.25" customHeight="1" x14ac:dyDescent="0.25">
      <c r="A15" s="31" t="s">
        <v>199</v>
      </c>
      <c r="B15" s="31" t="s">
        <v>139</v>
      </c>
      <c r="C15" s="31" t="s">
        <v>14</v>
      </c>
      <c r="D15" s="31" t="s">
        <v>152</v>
      </c>
      <c r="E15" s="31" t="s">
        <v>197</v>
      </c>
      <c r="F15" s="31" t="s">
        <v>135</v>
      </c>
      <c r="G15" s="31" t="s">
        <v>137</v>
      </c>
      <c r="H15" s="31">
        <v>1</v>
      </c>
      <c r="I15" s="31">
        <v>4</v>
      </c>
      <c r="J15" s="33" t="s">
        <v>225</v>
      </c>
      <c r="K15" s="31">
        <v>0</v>
      </c>
      <c r="L15" s="31">
        <f>H15*I15*K15</f>
        <v>0</v>
      </c>
      <c r="M15" s="31"/>
      <c r="N15" s="31"/>
      <c r="O15" s="35">
        <v>44004</v>
      </c>
      <c r="P15" s="31"/>
      <c r="Q15" s="35">
        <v>44015</v>
      </c>
    </row>
    <row r="16" spans="1:17" ht="135" customHeight="1" x14ac:dyDescent="0.25">
      <c r="A16" s="31" t="s">
        <v>198</v>
      </c>
      <c r="B16" s="31" t="s">
        <v>146</v>
      </c>
      <c r="C16" s="31" t="s">
        <v>124</v>
      </c>
      <c r="D16" s="31" t="s">
        <v>131</v>
      </c>
      <c r="E16" s="31" t="s">
        <v>211</v>
      </c>
      <c r="F16" s="36" t="s">
        <v>64</v>
      </c>
      <c r="G16" s="31" t="s">
        <v>137</v>
      </c>
      <c r="H16" s="31">
        <v>3</v>
      </c>
      <c r="I16" s="31">
        <v>1</v>
      </c>
      <c r="J16" s="33" t="s">
        <v>228</v>
      </c>
      <c r="K16" s="31">
        <v>0.5</v>
      </c>
      <c r="L16" s="31">
        <f t="shared" ref="L16" si="2">H16*I16*K16</f>
        <v>1.5</v>
      </c>
      <c r="M16" s="31"/>
      <c r="N16" s="31"/>
      <c r="O16" s="35">
        <v>44004</v>
      </c>
      <c r="P16" s="31"/>
      <c r="Q16" s="35">
        <v>44015</v>
      </c>
    </row>
  </sheetData>
  <autoFilter ref="A2:Q9"/>
  <conditionalFormatting sqref="L13:L14 L3:L8">
    <cfRule type="colorScale" priority="11">
      <colorScale>
        <cfvo type="num" val="1"/>
        <cfvo type="percentile" val="50"/>
        <cfvo type="num" val="10"/>
        <color rgb="FF00B050"/>
        <color rgb="FFFFEB84"/>
        <color rgb="FFFF0000"/>
      </colorScale>
    </cfRule>
    <cfRule type="cellIs" dxfId="7" priority="12" stopIfTrue="1" operator="lessThan">
      <formula>1</formula>
    </cfRule>
  </conditionalFormatting>
  <conditionalFormatting sqref="L9:L12">
    <cfRule type="colorScale" priority="9">
      <colorScale>
        <cfvo type="num" val="1"/>
        <cfvo type="percentile" val="50"/>
        <cfvo type="num" val="10"/>
        <color rgb="FF00B050"/>
        <color rgb="FFFFEB84"/>
        <color rgb="FFFF0000"/>
      </colorScale>
    </cfRule>
    <cfRule type="cellIs" dxfId="6" priority="10" stopIfTrue="1" operator="lessThan">
      <formula>1</formula>
    </cfRule>
  </conditionalFormatting>
  <conditionalFormatting sqref="L16">
    <cfRule type="colorScale" priority="7">
      <colorScale>
        <cfvo type="num" val="1"/>
        <cfvo type="percentile" val="50"/>
        <cfvo type="num" val="10"/>
        <color rgb="FF00B050"/>
        <color rgb="FFFFEB84"/>
        <color rgb="FFFF0000"/>
      </colorScale>
    </cfRule>
    <cfRule type="cellIs" dxfId="5" priority="8" stopIfTrue="1" operator="lessThan">
      <formula>1</formula>
    </cfRule>
  </conditionalFormatting>
  <conditionalFormatting sqref="L15">
    <cfRule type="colorScale" priority="5">
      <colorScale>
        <cfvo type="num" val="1"/>
        <cfvo type="percentile" val="50"/>
        <cfvo type="num" val="10"/>
        <color rgb="FF00B050"/>
        <color rgb="FFFFEB84"/>
        <color rgb="FFFF0000"/>
      </colorScale>
    </cfRule>
    <cfRule type="cellIs" dxfId="4" priority="6" stopIfTrue="1" operator="lessThan">
      <formula>1</formula>
    </cfRule>
  </conditionalFormatting>
  <dataValidations count="5">
    <dataValidation type="list" allowBlank="1" showInputMessage="1" showErrorMessage="1" sqref="K16 K3:K14">
      <formula1>Maitrise_du_risque</formula1>
    </dataValidation>
    <dataValidation type="list" allowBlank="1" showInputMessage="1" showErrorMessage="1" sqref="D7:D12 D3:D5">
      <formula1>Unitésdetravail</formula1>
    </dataValidation>
    <dataValidation type="list" allowBlank="1" showInputMessage="1" showErrorMessage="1" sqref="F15 F3:F12">
      <formula1>Famille</formula1>
    </dataValidation>
    <dataValidation type="list" allowBlank="1" showInputMessage="1" showErrorMessage="1" sqref="I3:I12">
      <formula1>Fréquence_d_exposition</formula1>
    </dataValidation>
    <dataValidation type="list" allowBlank="1" showInputMessage="1" showErrorMessage="1" sqref="H3:H12">
      <formula1>Gravité_du_dommage_humain</formula1>
    </dataValidation>
  </dataValidations>
  <pageMargins left="0.7" right="0.7" top="0.75" bottom="0.75" header="0.3" footer="0.3"/>
  <pageSetup paperSize="8"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tabSelected="1" topLeftCell="A7" zoomScale="60" zoomScaleNormal="60" workbookViewId="0">
      <selection activeCell="B13" sqref="B13"/>
    </sheetView>
  </sheetViews>
  <sheetFormatPr baseColWidth="10" defaultRowHeight="15" x14ac:dyDescent="0.25"/>
  <cols>
    <col min="1" max="1" width="46.7109375" style="30" bestFit="1" customWidth="1"/>
    <col min="2" max="2" width="27" style="30" bestFit="1" customWidth="1"/>
    <col min="3" max="3" width="57.28515625" style="30" bestFit="1" customWidth="1"/>
    <col min="4" max="4" width="76.28515625" style="30" bestFit="1" customWidth="1"/>
    <col min="5" max="5" width="86.42578125" style="30" bestFit="1" customWidth="1"/>
    <col min="6" max="6" width="32.7109375" style="30" bestFit="1" customWidth="1"/>
    <col min="7" max="7" width="34.5703125" style="30" bestFit="1" customWidth="1"/>
    <col min="8" max="8" width="32.42578125" style="30" bestFit="1" customWidth="1"/>
    <col min="9" max="9" width="30.7109375" style="30" bestFit="1" customWidth="1"/>
    <col min="10" max="10" width="119.28515625" style="34" bestFit="1" customWidth="1"/>
    <col min="11" max="11" width="46.5703125" style="30" bestFit="1" customWidth="1"/>
    <col min="12" max="12" width="34.42578125" style="30" bestFit="1" customWidth="1"/>
    <col min="13" max="13" width="50.28515625" style="30" bestFit="1" customWidth="1"/>
    <col min="14" max="14" width="21.5703125" style="30" bestFit="1" customWidth="1"/>
    <col min="15" max="15" width="27.28515625" style="30" bestFit="1" customWidth="1"/>
    <col min="16" max="16" width="10.140625" style="30" bestFit="1" customWidth="1"/>
    <col min="17" max="17" width="21.42578125" style="30" bestFit="1" customWidth="1"/>
    <col min="18" max="16384" width="11.42578125" style="30"/>
  </cols>
  <sheetData>
    <row r="1" spans="1:17" s="32" customFormat="1" x14ac:dyDescent="0.25">
      <c r="A1" s="28"/>
      <c r="B1" s="28"/>
      <c r="C1" s="28" t="s">
        <v>1</v>
      </c>
      <c r="D1" s="28"/>
      <c r="E1" s="28"/>
      <c r="F1" s="28"/>
      <c r="G1" s="28"/>
      <c r="H1" s="27"/>
      <c r="I1" s="28"/>
      <c r="J1" s="28" t="s">
        <v>2</v>
      </c>
      <c r="K1" s="28"/>
      <c r="L1" s="28"/>
      <c r="M1" s="27"/>
      <c r="N1" s="28"/>
      <c r="O1" s="28" t="s">
        <v>3</v>
      </c>
      <c r="P1" s="28"/>
      <c r="Q1" s="29"/>
    </row>
    <row r="2" spans="1:17" ht="90" x14ac:dyDescent="0.25">
      <c r="A2" s="25" t="s">
        <v>153</v>
      </c>
      <c r="B2" s="25" t="s">
        <v>37</v>
      </c>
      <c r="C2" s="25" t="s">
        <v>154</v>
      </c>
      <c r="D2" s="26" t="s">
        <v>155</v>
      </c>
      <c r="E2" s="25" t="s">
        <v>156</v>
      </c>
      <c r="F2" s="26" t="s">
        <v>157</v>
      </c>
      <c r="G2" s="25" t="s">
        <v>158</v>
      </c>
      <c r="H2" s="26" t="s">
        <v>159</v>
      </c>
      <c r="I2" s="26" t="s">
        <v>160</v>
      </c>
      <c r="J2" s="25" t="s">
        <v>161</v>
      </c>
      <c r="K2" s="26" t="s">
        <v>162</v>
      </c>
      <c r="L2" s="25" t="s">
        <v>163</v>
      </c>
      <c r="M2" s="25" t="s">
        <v>164</v>
      </c>
      <c r="N2" s="25" t="s">
        <v>165</v>
      </c>
      <c r="O2" s="25" t="s">
        <v>0</v>
      </c>
      <c r="P2" s="25" t="s">
        <v>166</v>
      </c>
      <c r="Q2" s="25" t="s">
        <v>167</v>
      </c>
    </row>
    <row r="3" spans="1:17" ht="60" customHeight="1" x14ac:dyDescent="0.25">
      <c r="A3" s="31" t="s">
        <v>179</v>
      </c>
      <c r="B3" s="31" t="s">
        <v>142</v>
      </c>
      <c r="C3" s="31" t="s">
        <v>136</v>
      </c>
      <c r="D3" s="31" t="s">
        <v>107</v>
      </c>
      <c r="E3" s="31" t="s">
        <v>201</v>
      </c>
      <c r="F3" s="31" t="s">
        <v>177</v>
      </c>
      <c r="G3" s="31" t="s">
        <v>137</v>
      </c>
      <c r="H3" s="31">
        <v>3</v>
      </c>
      <c r="I3" s="31">
        <v>4</v>
      </c>
      <c r="J3" s="33" t="s">
        <v>234</v>
      </c>
      <c r="K3" s="31">
        <v>0.25</v>
      </c>
      <c r="L3" s="31">
        <f>H3*I3*K3</f>
        <v>3</v>
      </c>
      <c r="M3" s="31"/>
      <c r="N3" s="31"/>
      <c r="O3" s="35">
        <v>44004</v>
      </c>
      <c r="P3" s="31"/>
      <c r="Q3" s="35">
        <v>44015</v>
      </c>
    </row>
    <row r="4" spans="1:17" ht="124.5" customHeight="1" x14ac:dyDescent="0.25">
      <c r="A4" s="31" t="s">
        <v>181</v>
      </c>
      <c r="B4" s="31" t="s">
        <v>142</v>
      </c>
      <c r="C4" s="31" t="s">
        <v>136</v>
      </c>
      <c r="D4" s="31" t="s">
        <v>107</v>
      </c>
      <c r="E4" s="31" t="s">
        <v>202</v>
      </c>
      <c r="F4" s="31" t="s">
        <v>177</v>
      </c>
      <c r="G4" s="31" t="s">
        <v>137</v>
      </c>
      <c r="H4" s="31">
        <v>3</v>
      </c>
      <c r="I4" s="31">
        <v>4</v>
      </c>
      <c r="J4" s="33" t="s">
        <v>235</v>
      </c>
      <c r="K4" s="31">
        <v>0.25</v>
      </c>
      <c r="L4" s="31">
        <f>H4*I4*K4</f>
        <v>3</v>
      </c>
      <c r="M4" s="31"/>
      <c r="N4" s="31"/>
      <c r="O4" s="35">
        <v>44004</v>
      </c>
      <c r="P4" s="31"/>
      <c r="Q4" s="35">
        <v>44015</v>
      </c>
    </row>
    <row r="5" spans="1:17" ht="112.5" customHeight="1" x14ac:dyDescent="0.25">
      <c r="A5" s="31" t="s">
        <v>183</v>
      </c>
      <c r="B5" s="31" t="s">
        <v>139</v>
      </c>
      <c r="C5" s="31" t="s">
        <v>169</v>
      </c>
      <c r="D5" s="31" t="s">
        <v>107</v>
      </c>
      <c r="E5" s="31" t="s">
        <v>236</v>
      </c>
      <c r="F5" s="31" t="s">
        <v>63</v>
      </c>
      <c r="G5" s="31" t="s">
        <v>137</v>
      </c>
      <c r="H5" s="31">
        <v>1</v>
      </c>
      <c r="I5" s="31">
        <v>4</v>
      </c>
      <c r="J5" s="33" t="s">
        <v>237</v>
      </c>
      <c r="K5" s="31">
        <v>0</v>
      </c>
      <c r="L5" s="31">
        <f>H5*I5*K5</f>
        <v>0</v>
      </c>
      <c r="M5" s="31"/>
      <c r="N5" s="31"/>
      <c r="O5" s="35">
        <v>44004</v>
      </c>
      <c r="P5" s="31"/>
      <c r="Q5" s="35">
        <v>44015</v>
      </c>
    </row>
    <row r="6" spans="1:17" ht="90" customHeight="1" x14ac:dyDescent="0.25">
      <c r="A6" s="31" t="s">
        <v>184</v>
      </c>
      <c r="B6" s="31" t="s">
        <v>139</v>
      </c>
      <c r="C6" s="31" t="s">
        <v>170</v>
      </c>
      <c r="D6" s="31" t="s">
        <v>170</v>
      </c>
      <c r="E6" s="31" t="s">
        <v>205</v>
      </c>
      <c r="F6" s="31" t="s">
        <v>63</v>
      </c>
      <c r="G6" s="31" t="s">
        <v>137</v>
      </c>
      <c r="H6" s="31">
        <v>1</v>
      </c>
      <c r="I6" s="31">
        <v>4</v>
      </c>
      <c r="J6" s="33" t="s">
        <v>238</v>
      </c>
      <c r="K6" s="31">
        <v>0</v>
      </c>
      <c r="L6" s="31">
        <f t="shared" ref="L6:L8" si="0">H6*I6*K6</f>
        <v>0</v>
      </c>
      <c r="M6" s="31"/>
      <c r="N6" s="31"/>
      <c r="O6" s="35">
        <v>44004</v>
      </c>
      <c r="P6" s="31"/>
      <c r="Q6" s="35">
        <v>44015</v>
      </c>
    </row>
    <row r="7" spans="1:17" ht="118.5" customHeight="1" x14ac:dyDescent="0.25">
      <c r="A7" s="31" t="s">
        <v>187</v>
      </c>
      <c r="B7" s="31" t="s">
        <v>188</v>
      </c>
      <c r="C7" s="31" t="s">
        <v>171</v>
      </c>
      <c r="D7" s="31" t="s">
        <v>126</v>
      </c>
      <c r="E7" s="31" t="s">
        <v>206</v>
      </c>
      <c r="F7" s="31" t="s">
        <v>134</v>
      </c>
      <c r="G7" s="31" t="s">
        <v>137</v>
      </c>
      <c r="H7" s="31">
        <v>1</v>
      </c>
      <c r="I7" s="31">
        <v>4</v>
      </c>
      <c r="J7" s="33" t="s">
        <v>239</v>
      </c>
      <c r="K7" s="31">
        <v>0</v>
      </c>
      <c r="L7" s="31">
        <f>H7*I7*K7</f>
        <v>0</v>
      </c>
      <c r="M7" s="31"/>
      <c r="N7" s="31"/>
      <c r="O7" s="35">
        <v>44004</v>
      </c>
      <c r="P7" s="31"/>
      <c r="Q7" s="35">
        <v>44015</v>
      </c>
    </row>
    <row r="8" spans="1:17" ht="92.25" customHeight="1" x14ac:dyDescent="0.25">
      <c r="A8" s="31" t="s">
        <v>189</v>
      </c>
      <c r="B8" s="31" t="s">
        <v>139</v>
      </c>
      <c r="C8" s="31" t="s">
        <v>173</v>
      </c>
      <c r="D8" s="31" t="s">
        <v>127</v>
      </c>
      <c r="E8" s="31" t="s">
        <v>207</v>
      </c>
      <c r="F8" s="31" t="s">
        <v>135</v>
      </c>
      <c r="G8" s="31" t="s">
        <v>137</v>
      </c>
      <c r="H8" s="31">
        <v>1</v>
      </c>
      <c r="I8" s="31">
        <v>4</v>
      </c>
      <c r="J8" s="33" t="s">
        <v>229</v>
      </c>
      <c r="K8" s="31">
        <v>0</v>
      </c>
      <c r="L8" s="31">
        <f t="shared" si="0"/>
        <v>0</v>
      </c>
      <c r="M8" s="31"/>
      <c r="N8" s="31"/>
      <c r="O8" s="35">
        <v>44004</v>
      </c>
      <c r="P8" s="31"/>
      <c r="Q8" s="35">
        <v>44015</v>
      </c>
    </row>
    <row r="9" spans="1:17" ht="87" customHeight="1" x14ac:dyDescent="0.25">
      <c r="A9" s="31" t="s">
        <v>208</v>
      </c>
      <c r="B9" s="31" t="s">
        <v>139</v>
      </c>
      <c r="C9" s="31" t="s">
        <v>191</v>
      </c>
      <c r="D9" s="31" t="s">
        <v>125</v>
      </c>
      <c r="E9" s="31" t="s">
        <v>241</v>
      </c>
      <c r="F9" s="31" t="s">
        <v>134</v>
      </c>
      <c r="G9" s="31" t="s">
        <v>137</v>
      </c>
      <c r="H9" s="31">
        <v>1</v>
      </c>
      <c r="I9" s="31">
        <v>4</v>
      </c>
      <c r="J9" s="33" t="s">
        <v>240</v>
      </c>
      <c r="K9" s="31">
        <v>0.25</v>
      </c>
      <c r="L9" s="31">
        <f>H9*I9*K9</f>
        <v>1</v>
      </c>
      <c r="M9" s="31"/>
      <c r="N9" s="31"/>
      <c r="O9" s="35">
        <v>44004</v>
      </c>
      <c r="P9" s="31"/>
      <c r="Q9" s="35">
        <v>44015</v>
      </c>
    </row>
    <row r="10" spans="1:17" ht="172.5" customHeight="1" x14ac:dyDescent="0.25">
      <c r="A10" s="31" t="s">
        <v>192</v>
      </c>
      <c r="B10" s="31" t="s">
        <v>200</v>
      </c>
      <c r="C10" s="31" t="s">
        <v>174</v>
      </c>
      <c r="D10" s="31" t="s">
        <v>128</v>
      </c>
      <c r="E10" s="31" t="s">
        <v>197</v>
      </c>
      <c r="F10" s="31" t="s">
        <v>135</v>
      </c>
      <c r="G10" s="31" t="s">
        <v>137</v>
      </c>
      <c r="H10" s="31">
        <v>1</v>
      </c>
      <c r="I10" s="31">
        <v>4</v>
      </c>
      <c r="J10" s="33" t="s">
        <v>242</v>
      </c>
      <c r="K10" s="31">
        <v>0</v>
      </c>
      <c r="L10" s="31">
        <f t="shared" ref="L10:L12" si="1">H10*I10*K10</f>
        <v>0</v>
      </c>
      <c r="M10" s="31"/>
      <c r="N10" s="31"/>
      <c r="O10" s="35">
        <v>44004</v>
      </c>
      <c r="P10" s="31"/>
      <c r="Q10" s="35">
        <v>44015</v>
      </c>
    </row>
    <row r="11" spans="1:17" ht="92.25" customHeight="1" x14ac:dyDescent="0.25">
      <c r="A11" s="31" t="s">
        <v>193</v>
      </c>
      <c r="B11" s="31" t="s">
        <v>139</v>
      </c>
      <c r="C11" s="31" t="s">
        <v>120</v>
      </c>
      <c r="D11" s="31" t="s">
        <v>129</v>
      </c>
      <c r="E11" s="31" t="s">
        <v>230</v>
      </c>
      <c r="F11" s="31" t="s">
        <v>134</v>
      </c>
      <c r="G11" s="31" t="s">
        <v>137</v>
      </c>
      <c r="H11" s="31">
        <v>1</v>
      </c>
      <c r="I11" s="31">
        <v>4</v>
      </c>
      <c r="J11" s="33" t="s">
        <v>231</v>
      </c>
      <c r="K11" s="31">
        <v>0.5</v>
      </c>
      <c r="L11" s="31">
        <f t="shared" si="1"/>
        <v>2</v>
      </c>
      <c r="M11" s="31"/>
      <c r="N11" s="31"/>
      <c r="O11" s="35">
        <v>44004</v>
      </c>
      <c r="P11" s="31"/>
      <c r="Q11" s="35">
        <v>44015</v>
      </c>
    </row>
    <row r="12" spans="1:17" ht="82.5" customHeight="1" x14ac:dyDescent="0.25">
      <c r="A12" s="31" t="s">
        <v>212</v>
      </c>
      <c r="B12" s="31" t="s">
        <v>139</v>
      </c>
      <c r="C12" s="31" t="s">
        <v>122</v>
      </c>
      <c r="D12" s="31" t="s">
        <v>213</v>
      </c>
      <c r="E12" s="31" t="s">
        <v>230</v>
      </c>
      <c r="F12" s="31" t="s">
        <v>134</v>
      </c>
      <c r="G12" s="31" t="s">
        <v>137</v>
      </c>
      <c r="H12" s="31">
        <v>1</v>
      </c>
      <c r="I12" s="31">
        <v>4</v>
      </c>
      <c r="J12" s="33" t="s">
        <v>232</v>
      </c>
      <c r="K12" s="31">
        <v>0.5</v>
      </c>
      <c r="L12" s="31">
        <f t="shared" si="1"/>
        <v>2</v>
      </c>
      <c r="M12" s="31"/>
      <c r="N12" s="31"/>
      <c r="O12" s="35">
        <v>44004</v>
      </c>
      <c r="P12" s="31"/>
      <c r="Q12" s="35">
        <v>44015</v>
      </c>
    </row>
    <row r="13" spans="1:17" ht="90" customHeight="1" x14ac:dyDescent="0.25">
      <c r="A13" s="31" t="s">
        <v>199</v>
      </c>
      <c r="B13" s="31" t="s">
        <v>139</v>
      </c>
      <c r="C13" s="31" t="s">
        <v>14</v>
      </c>
      <c r="D13" s="31" t="s">
        <v>152</v>
      </c>
      <c r="E13" s="31" t="s">
        <v>197</v>
      </c>
      <c r="F13" s="31" t="s">
        <v>135</v>
      </c>
      <c r="G13" s="31" t="s">
        <v>137</v>
      </c>
      <c r="H13" s="31">
        <v>1</v>
      </c>
      <c r="I13" s="31">
        <v>4</v>
      </c>
      <c r="J13" s="33" t="s">
        <v>233</v>
      </c>
      <c r="K13" s="31">
        <v>0</v>
      </c>
      <c r="L13" s="31">
        <f>H13*I13*K13</f>
        <v>0</v>
      </c>
      <c r="M13" s="31"/>
      <c r="N13" s="31"/>
      <c r="O13" s="35">
        <v>44004</v>
      </c>
      <c r="P13" s="31"/>
      <c r="Q13" s="35">
        <v>44015</v>
      </c>
    </row>
    <row r="14" spans="1:17" ht="135" customHeight="1" x14ac:dyDescent="0.25">
      <c r="A14" s="31" t="s">
        <v>198</v>
      </c>
      <c r="B14" s="31" t="s">
        <v>146</v>
      </c>
      <c r="C14" s="31" t="s">
        <v>124</v>
      </c>
      <c r="D14" s="31" t="s">
        <v>131</v>
      </c>
      <c r="E14" s="31" t="s">
        <v>211</v>
      </c>
      <c r="F14" s="36" t="s">
        <v>64</v>
      </c>
      <c r="G14" s="31" t="s">
        <v>137</v>
      </c>
      <c r="H14" s="31">
        <v>3</v>
      </c>
      <c r="I14" s="31">
        <v>1</v>
      </c>
      <c r="J14" s="33" t="s">
        <v>228</v>
      </c>
      <c r="K14" s="31">
        <v>0.5</v>
      </c>
      <c r="L14" s="31">
        <f t="shared" ref="L14" si="2">H14*I14*K14</f>
        <v>1.5</v>
      </c>
      <c r="M14" s="31"/>
      <c r="N14" s="31"/>
      <c r="O14" s="35">
        <v>44004</v>
      </c>
      <c r="P14" s="31"/>
      <c r="Q14" s="35">
        <v>44015</v>
      </c>
    </row>
  </sheetData>
  <autoFilter ref="A2:Q9"/>
  <conditionalFormatting sqref="L3:L8 L12">
    <cfRule type="colorScale" priority="7">
      <colorScale>
        <cfvo type="num" val="1"/>
        <cfvo type="percentile" val="50"/>
        <cfvo type="num" val="10"/>
        <color rgb="FF00B050"/>
        <color rgb="FFFFEB84"/>
        <color rgb="FFFF0000"/>
      </colorScale>
    </cfRule>
    <cfRule type="cellIs" dxfId="3" priority="8" stopIfTrue="1" operator="lessThan">
      <formula>1</formula>
    </cfRule>
  </conditionalFormatting>
  <conditionalFormatting sqref="L9:L11">
    <cfRule type="colorScale" priority="5">
      <colorScale>
        <cfvo type="num" val="1"/>
        <cfvo type="percentile" val="50"/>
        <cfvo type="num" val="10"/>
        <color rgb="FF00B050"/>
        <color rgb="FFFFEB84"/>
        <color rgb="FFFF0000"/>
      </colorScale>
    </cfRule>
    <cfRule type="cellIs" dxfId="2" priority="6" stopIfTrue="1" operator="lessThan">
      <formula>1</formula>
    </cfRule>
  </conditionalFormatting>
  <conditionalFormatting sqref="L14">
    <cfRule type="colorScale" priority="3">
      <colorScale>
        <cfvo type="num" val="1"/>
        <cfvo type="percentile" val="50"/>
        <cfvo type="num" val="10"/>
        <color rgb="FF00B050"/>
        <color rgb="FFFFEB84"/>
        <color rgb="FFFF0000"/>
      </colorScale>
    </cfRule>
    <cfRule type="cellIs" dxfId="1" priority="4" stopIfTrue="1" operator="lessThan">
      <formula>1</formula>
    </cfRule>
  </conditionalFormatting>
  <conditionalFormatting sqref="L13">
    <cfRule type="colorScale" priority="1">
      <colorScale>
        <cfvo type="num" val="1"/>
        <cfvo type="percentile" val="50"/>
        <cfvo type="num" val="10"/>
        <color rgb="FF00B050"/>
        <color rgb="FFFFEB84"/>
        <color rgb="FFFF0000"/>
      </colorScale>
    </cfRule>
    <cfRule type="cellIs" dxfId="0" priority="2" stopIfTrue="1" operator="lessThan">
      <formula>1</formula>
    </cfRule>
  </conditionalFormatting>
  <dataValidations count="5">
    <dataValidation type="list" allowBlank="1" showInputMessage="1" showErrorMessage="1" sqref="H3:H11">
      <formula1>Gravité_du_dommage_humain</formula1>
    </dataValidation>
    <dataValidation type="list" allowBlank="1" showInputMessage="1" showErrorMessage="1" sqref="I3:I11">
      <formula1>Fréquence_d_exposition</formula1>
    </dataValidation>
    <dataValidation type="list" allowBlank="1" showInputMessage="1" showErrorMessage="1" sqref="F13 F3:F11">
      <formula1>Famille</formula1>
    </dataValidation>
    <dataValidation type="list" allowBlank="1" showInputMessage="1" showErrorMessage="1" sqref="D7:D11 D3:D5">
      <formula1>Unitésdetravail</formula1>
    </dataValidation>
    <dataValidation type="list" allowBlank="1" showInputMessage="1" showErrorMessage="1" sqref="K14 K3:K12">
      <formula1>Maitrise_du_risque</formula1>
    </dataValidation>
  </dataValidations>
  <pageMargins left="0.7" right="0.7" top="0.75" bottom="0.75" header="0.3" footer="0.3"/>
  <pageSetup paperSize="8"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49"/>
  <sheetViews>
    <sheetView topLeftCell="A4" workbookViewId="0">
      <selection activeCell="H21" sqref="H21"/>
    </sheetView>
  </sheetViews>
  <sheetFormatPr baseColWidth="10" defaultRowHeight="15" x14ac:dyDescent="0.25"/>
  <cols>
    <col min="1" max="1" width="29.85546875" customWidth="1"/>
    <col min="2" max="2" width="25.140625" customWidth="1"/>
    <col min="3" max="3" width="30.42578125" customWidth="1"/>
    <col min="4" max="4" width="27.42578125" customWidth="1"/>
    <col min="7" max="7" width="61.140625" style="21" customWidth="1"/>
    <col min="8" max="8" width="11.42578125" style="2"/>
    <col min="9" max="9" width="47" style="2" customWidth="1"/>
    <col min="10" max="10" width="11.42578125" style="1"/>
  </cols>
  <sheetData>
    <row r="1" spans="1:9" ht="15.75" x14ac:dyDescent="0.25">
      <c r="A1" s="3" t="s">
        <v>68</v>
      </c>
      <c r="G1" s="18" t="s">
        <v>103</v>
      </c>
      <c r="I1" s="23" t="s">
        <v>35</v>
      </c>
    </row>
    <row r="2" spans="1:9" ht="16.5" thickBot="1" x14ac:dyDescent="0.3">
      <c r="A2" s="4"/>
      <c r="G2" s="19" t="s">
        <v>4</v>
      </c>
      <c r="I2" s="2" t="s">
        <v>38</v>
      </c>
    </row>
    <row r="3" spans="1:9" ht="16.5" thickBot="1" x14ac:dyDescent="0.3">
      <c r="A3" s="5" t="s">
        <v>69</v>
      </c>
      <c r="B3" s="6" t="s">
        <v>70</v>
      </c>
      <c r="C3" s="7" t="s">
        <v>71</v>
      </c>
      <c r="D3" s="8" t="s">
        <v>72</v>
      </c>
      <c r="G3" s="19" t="s">
        <v>104</v>
      </c>
      <c r="I3" s="2" t="s">
        <v>39</v>
      </c>
    </row>
    <row r="4" spans="1:9" ht="22.5" customHeight="1" x14ac:dyDescent="0.25">
      <c r="A4" s="9" t="s">
        <v>73</v>
      </c>
      <c r="B4" s="37" t="s">
        <v>75</v>
      </c>
      <c r="C4" s="37" t="s">
        <v>76</v>
      </c>
      <c r="D4" s="37" t="s">
        <v>77</v>
      </c>
      <c r="G4" s="19" t="s">
        <v>31</v>
      </c>
      <c r="I4" s="2" t="s">
        <v>40</v>
      </c>
    </row>
    <row r="5" spans="1:9" ht="25.5" customHeight="1" thickBot="1" x14ac:dyDescent="0.3">
      <c r="A5" s="10" t="s">
        <v>74</v>
      </c>
      <c r="B5" s="38"/>
      <c r="C5" s="38"/>
      <c r="D5" s="38"/>
      <c r="G5" s="19" t="s">
        <v>5</v>
      </c>
      <c r="I5" s="2" t="s">
        <v>41</v>
      </c>
    </row>
    <row r="6" spans="1:9" ht="16.5" thickBot="1" x14ac:dyDescent="0.3">
      <c r="A6" s="11">
        <v>1</v>
      </c>
      <c r="B6" s="12">
        <v>2</v>
      </c>
      <c r="C6" s="12">
        <v>3</v>
      </c>
      <c r="D6" s="12">
        <v>4</v>
      </c>
      <c r="G6" s="19" t="s">
        <v>6</v>
      </c>
      <c r="I6" s="2" t="s">
        <v>42</v>
      </c>
    </row>
    <row r="7" spans="1:9" ht="15.75" x14ac:dyDescent="0.25">
      <c r="A7" s="4"/>
      <c r="G7" s="19" t="s">
        <v>7</v>
      </c>
      <c r="I7" s="2" t="s">
        <v>43</v>
      </c>
    </row>
    <row r="8" spans="1:9" ht="15.75" x14ac:dyDescent="0.25">
      <c r="A8" s="4" t="s">
        <v>102</v>
      </c>
      <c r="G8" s="19" t="s">
        <v>8</v>
      </c>
      <c r="I8" s="2" t="s">
        <v>44</v>
      </c>
    </row>
    <row r="9" spans="1:9" ht="15.75" x14ac:dyDescent="0.25">
      <c r="A9" s="4"/>
      <c r="G9" s="19" t="s">
        <v>9</v>
      </c>
      <c r="I9" s="2" t="s">
        <v>45</v>
      </c>
    </row>
    <row r="10" spans="1:9" ht="15.75" x14ac:dyDescent="0.25">
      <c r="A10" s="13" t="s">
        <v>78</v>
      </c>
      <c r="G10" s="19" t="s">
        <v>10</v>
      </c>
      <c r="I10" s="2" t="s">
        <v>46</v>
      </c>
    </row>
    <row r="11" spans="1:9" ht="15.75" x14ac:dyDescent="0.25">
      <c r="A11" s="14" t="s">
        <v>119</v>
      </c>
      <c r="G11" s="20" t="s">
        <v>11</v>
      </c>
      <c r="I11" s="2" t="s">
        <v>47</v>
      </c>
    </row>
    <row r="12" spans="1:9" x14ac:dyDescent="0.25">
      <c r="A12" s="14" t="s">
        <v>118</v>
      </c>
      <c r="G12" s="21" t="s">
        <v>107</v>
      </c>
      <c r="I12" s="2" t="s">
        <v>48</v>
      </c>
    </row>
    <row r="13" spans="1:9" ht="15.75" x14ac:dyDescent="0.25">
      <c r="A13" t="s">
        <v>111</v>
      </c>
      <c r="G13" s="20" t="s">
        <v>12</v>
      </c>
      <c r="I13" s="2" t="s">
        <v>49</v>
      </c>
    </row>
    <row r="14" spans="1:9" ht="15.75" x14ac:dyDescent="0.25">
      <c r="G14" s="20" t="s">
        <v>13</v>
      </c>
      <c r="I14" s="2" t="s">
        <v>50</v>
      </c>
    </row>
    <row r="15" spans="1:9" ht="15.75" x14ac:dyDescent="0.25">
      <c r="A15" s="15" t="s">
        <v>79</v>
      </c>
      <c r="G15" s="20" t="s">
        <v>14</v>
      </c>
      <c r="I15" s="2" t="s">
        <v>63</v>
      </c>
    </row>
    <row r="16" spans="1:9" ht="15.75" x14ac:dyDescent="0.25">
      <c r="A16" s="14" t="s">
        <v>117</v>
      </c>
      <c r="G16" s="19" t="s">
        <v>15</v>
      </c>
      <c r="I16" s="2" t="s">
        <v>51</v>
      </c>
    </row>
    <row r="17" spans="1:9" ht="15.75" x14ac:dyDescent="0.25">
      <c r="A17" s="14" t="s">
        <v>116</v>
      </c>
      <c r="G17" s="19" t="s">
        <v>16</v>
      </c>
      <c r="I17" s="2" t="s">
        <v>65</v>
      </c>
    </row>
    <row r="18" spans="1:9" ht="15" customHeight="1" x14ac:dyDescent="0.25">
      <c r="A18" t="s">
        <v>108</v>
      </c>
      <c r="G18" s="19" t="s">
        <v>30</v>
      </c>
      <c r="I18" s="2" t="s">
        <v>62</v>
      </c>
    </row>
    <row r="19" spans="1:9" ht="15.75" x14ac:dyDescent="0.25">
      <c r="G19" s="19" t="s">
        <v>17</v>
      </c>
      <c r="I19" s="2" t="s">
        <v>56</v>
      </c>
    </row>
    <row r="20" spans="1:9" ht="15.75" x14ac:dyDescent="0.25">
      <c r="A20" s="16" t="s">
        <v>80</v>
      </c>
      <c r="G20" s="19" t="s">
        <v>18</v>
      </c>
      <c r="I20" s="2" t="s">
        <v>57</v>
      </c>
    </row>
    <row r="21" spans="1:9" ht="15" customHeight="1" x14ac:dyDescent="0.25">
      <c r="A21" s="14" t="s">
        <v>112</v>
      </c>
      <c r="G21" s="20" t="s">
        <v>19</v>
      </c>
      <c r="I21" s="2" t="s">
        <v>58</v>
      </c>
    </row>
    <row r="22" spans="1:9" ht="15" customHeight="1" x14ac:dyDescent="0.25">
      <c r="A22" s="14" t="s">
        <v>113</v>
      </c>
      <c r="G22" s="19" t="s">
        <v>20</v>
      </c>
      <c r="I22" s="2" t="s">
        <v>64</v>
      </c>
    </row>
    <row r="23" spans="1:9" ht="15.75" x14ac:dyDescent="0.25">
      <c r="A23" s="14" t="s">
        <v>109</v>
      </c>
      <c r="G23" s="19" t="s">
        <v>21</v>
      </c>
      <c r="I23" s="2" t="s">
        <v>177</v>
      </c>
    </row>
    <row r="24" spans="1:9" ht="15.75" x14ac:dyDescent="0.25">
      <c r="G24" s="19" t="s">
        <v>22</v>
      </c>
      <c r="I24" s="2" t="s">
        <v>52</v>
      </c>
    </row>
    <row r="25" spans="1:9" ht="15.75" x14ac:dyDescent="0.25">
      <c r="A25" s="3" t="s">
        <v>81</v>
      </c>
      <c r="G25" s="20" t="s">
        <v>23</v>
      </c>
      <c r="I25" s="2" t="s">
        <v>53</v>
      </c>
    </row>
    <row r="26" spans="1:9" ht="15" customHeight="1" x14ac:dyDescent="0.25">
      <c r="A26" s="14" t="s">
        <v>115</v>
      </c>
      <c r="G26" s="19" t="s">
        <v>106</v>
      </c>
      <c r="I26" s="2" t="s">
        <v>59</v>
      </c>
    </row>
    <row r="27" spans="1:9" ht="31.5" x14ac:dyDescent="0.25">
      <c r="A27" s="14" t="s">
        <v>114</v>
      </c>
      <c r="G27" s="19" t="s">
        <v>24</v>
      </c>
      <c r="I27" s="2" t="s">
        <v>54</v>
      </c>
    </row>
    <row r="28" spans="1:9" ht="15.75" x14ac:dyDescent="0.25">
      <c r="A28" s="14" t="s">
        <v>110</v>
      </c>
      <c r="G28" s="19" t="s">
        <v>67</v>
      </c>
      <c r="I28" s="2" t="s">
        <v>55</v>
      </c>
    </row>
    <row r="29" spans="1:9" x14ac:dyDescent="0.25">
      <c r="A29" s="4"/>
      <c r="G29" s="21" t="s">
        <v>105</v>
      </c>
      <c r="I29" s="2" t="s">
        <v>66</v>
      </c>
    </row>
    <row r="30" spans="1:9" ht="32.25" customHeight="1" x14ac:dyDescent="0.25">
      <c r="A30" s="3" t="s">
        <v>82</v>
      </c>
      <c r="G30" s="19" t="s">
        <v>25</v>
      </c>
      <c r="I30" s="2" t="s">
        <v>60</v>
      </c>
    </row>
    <row r="31" spans="1:9" ht="16.5" thickBot="1" x14ac:dyDescent="0.3">
      <c r="A31" s="4"/>
      <c r="G31" s="19" t="s">
        <v>26</v>
      </c>
      <c r="I31" s="2" t="s">
        <v>61</v>
      </c>
    </row>
    <row r="32" spans="1:9" ht="16.5" thickBot="1" x14ac:dyDescent="0.3">
      <c r="A32" s="5" t="s">
        <v>83</v>
      </c>
      <c r="B32" s="6" t="s">
        <v>84</v>
      </c>
      <c r="C32" s="7" t="s">
        <v>85</v>
      </c>
      <c r="D32" s="8" t="s">
        <v>86</v>
      </c>
      <c r="G32" s="19" t="s">
        <v>27</v>
      </c>
    </row>
    <row r="33" spans="1:7" ht="26.25" thickBot="1" x14ac:dyDescent="0.3">
      <c r="A33" s="10" t="s">
        <v>87</v>
      </c>
      <c r="B33" s="17" t="s">
        <v>88</v>
      </c>
      <c r="C33" s="17" t="s">
        <v>89</v>
      </c>
      <c r="D33" s="17" t="s">
        <v>90</v>
      </c>
      <c r="G33" s="19" t="s">
        <v>36</v>
      </c>
    </row>
    <row r="34" spans="1:7" ht="16.5" thickBot="1" x14ac:dyDescent="0.3">
      <c r="A34" s="11">
        <v>1</v>
      </c>
      <c r="B34" s="12">
        <v>2</v>
      </c>
      <c r="C34" s="12">
        <v>3</v>
      </c>
      <c r="D34" s="12">
        <v>4</v>
      </c>
      <c r="G34" s="20" t="s">
        <v>28</v>
      </c>
    </row>
    <row r="35" spans="1:7" ht="15" customHeight="1" x14ac:dyDescent="0.25">
      <c r="A35" s="4"/>
      <c r="G35" s="19" t="s">
        <v>29</v>
      </c>
    </row>
    <row r="36" spans="1:7" x14ac:dyDescent="0.25">
      <c r="A36" s="4"/>
    </row>
    <row r="37" spans="1:7" x14ac:dyDescent="0.25">
      <c r="A37" s="3" t="s">
        <v>91</v>
      </c>
    </row>
    <row r="38" spans="1:7" ht="15.75" thickBot="1" x14ac:dyDescent="0.3">
      <c r="A38" s="4"/>
    </row>
    <row r="39" spans="1:7" ht="15.75" thickBot="1" x14ac:dyDescent="0.3">
      <c r="A39" s="5" t="s">
        <v>92</v>
      </c>
      <c r="B39" s="6" t="s">
        <v>93</v>
      </c>
      <c r="C39" s="7" t="s">
        <v>94</v>
      </c>
      <c r="D39" s="8" t="s">
        <v>95</v>
      </c>
    </row>
    <row r="40" spans="1:7" ht="39" thickBot="1" x14ac:dyDescent="0.3">
      <c r="A40" s="10" t="s">
        <v>96</v>
      </c>
      <c r="B40" s="17" t="s">
        <v>97</v>
      </c>
      <c r="C40" s="17" t="s">
        <v>98</v>
      </c>
      <c r="D40" s="17" t="s">
        <v>99</v>
      </c>
    </row>
    <row r="41" spans="1:7" ht="15.75" thickBot="1" x14ac:dyDescent="0.3">
      <c r="A41" s="11" t="s">
        <v>100</v>
      </c>
      <c r="B41" s="12" t="s">
        <v>101</v>
      </c>
      <c r="C41" s="12">
        <v>2</v>
      </c>
      <c r="D41" s="12">
        <v>4</v>
      </c>
    </row>
    <row r="44" spans="1:7" x14ac:dyDescent="0.25">
      <c r="A44" s="24" t="s">
        <v>32</v>
      </c>
      <c r="B44" s="24" t="s">
        <v>33</v>
      </c>
      <c r="C44" s="24" t="s">
        <v>34</v>
      </c>
    </row>
    <row r="45" spans="1:7" x14ac:dyDescent="0.25">
      <c r="A45" s="22">
        <v>0</v>
      </c>
      <c r="B45" s="22">
        <v>0</v>
      </c>
      <c r="C45" s="22">
        <v>0</v>
      </c>
    </row>
    <row r="46" spans="1:7" x14ac:dyDescent="0.25">
      <c r="A46" s="22">
        <v>1</v>
      </c>
      <c r="B46" s="22">
        <v>1</v>
      </c>
      <c r="C46" s="22">
        <v>0.25</v>
      </c>
    </row>
    <row r="47" spans="1:7" x14ac:dyDescent="0.25">
      <c r="A47" s="22">
        <v>2</v>
      </c>
      <c r="B47" s="22">
        <v>2</v>
      </c>
      <c r="C47" s="22">
        <v>0.5</v>
      </c>
    </row>
    <row r="48" spans="1:7" x14ac:dyDescent="0.25">
      <c r="A48" s="22">
        <v>3</v>
      </c>
      <c r="B48" s="22">
        <v>3</v>
      </c>
      <c r="C48" s="22">
        <v>2</v>
      </c>
    </row>
    <row r="49" spans="1:3" x14ac:dyDescent="0.25">
      <c r="A49" s="22">
        <v>4</v>
      </c>
      <c r="B49" s="22">
        <v>4</v>
      </c>
      <c r="C49" s="22">
        <v>4</v>
      </c>
    </row>
  </sheetData>
  <sortState ref="G2:G35">
    <sortCondition ref="G2"/>
  </sortState>
  <mergeCells count="3">
    <mergeCell ref="B4:B5"/>
    <mergeCell ref="C4:C5"/>
    <mergeCell ref="D4:D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6</vt:i4>
      </vt:variant>
    </vt:vector>
  </HeadingPairs>
  <TitlesOfParts>
    <vt:vector size="10" baseType="lpstr">
      <vt:lpstr> DUER 11 mai 21 juin</vt:lpstr>
      <vt:lpstr> DUER 22 juin 4 juillet</vt:lpstr>
      <vt:lpstr> DUER 1 septembre 2020</vt:lpstr>
      <vt:lpstr>Menus déroulants</vt:lpstr>
      <vt:lpstr>Famille</vt:lpstr>
      <vt:lpstr>Famille_de_risque</vt:lpstr>
      <vt:lpstr>Fréquence_d_exposition</vt:lpstr>
      <vt:lpstr>Gravité_du_dommage_humain</vt:lpstr>
      <vt:lpstr>Maitrise_du_risque</vt:lpstr>
      <vt:lpstr>Unitésdetravail</vt:lpstr>
    </vt:vector>
  </TitlesOfParts>
  <Company>Rectorat Aix-Marseille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Laugier</dc:creator>
  <cp:lastModifiedBy>spoignet</cp:lastModifiedBy>
  <cp:lastPrinted>2017-03-06T14:44:55Z</cp:lastPrinted>
  <dcterms:created xsi:type="dcterms:W3CDTF">2016-11-07T08:42:28Z</dcterms:created>
  <dcterms:modified xsi:type="dcterms:W3CDTF">2020-08-24T11:15:55Z</dcterms:modified>
</cp:coreProperties>
</file>